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<sst xmlns="http://schemas.openxmlformats.org/spreadsheetml/2006/main" count="77" uniqueCount="68">
  <si>
    <t>绩效目标自评表</t>
  </si>
  <si>
    <t>（2019年度）</t>
  </si>
  <si>
    <t>项目名称</t>
  </si>
  <si>
    <t>新建村民服务中心变压器及电路铺设项目</t>
  </si>
  <si>
    <t>项目负责人及电话</t>
  </si>
  <si>
    <t>袁阿龙(13657512506)</t>
  </si>
  <si>
    <t>主管部门</t>
  </si>
  <si>
    <t>中共麦盖提县委组织部</t>
  </si>
  <si>
    <t>实施单位</t>
  </si>
  <si>
    <t>涉及乡镇人民政府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</si>
  <si>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</si>
  <si>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</si>
  <si>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</si>
  <si>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</si>
  <si>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</si>
  <si>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</si>
  <si>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</si>
  <si>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</si>
  <si>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</si>
  <si>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</si>
  <si>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</si>
  <si>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</si>
  <si>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</si>
  <si>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全县8个乡镇22个贫困村安装变压器22台，完善村级阵地基础设施建设。；希依提墩乡4个（英吾斯塘村、琼库日买亥来村、英买亥来村、英阿瓦提村）；央塔克乡1个（齐拉尼村）；吐曼塔勒乡2个（吐曼塔勒村、英阿瓦提村）；尕孜库勒乡2个（巴格艾日克村、也克先拜巴扎村）；克孜勒阿瓦提乡4个（巴格沃依拉村、阔什吾斯塘村、塔塔尔吾斯塘村、古麻托卡依村）；库木库萨尔乡1个（铁米热克村）；昂格特勒克乡2个（阿克布鲁买村、托万昂格特勒村）；
2、完善村级阵地电力设施，保障我党基层组织健康运营，更好的发挥村级组织在脱贫攻坚战中的先锋作用，助力我县2019年全县脱贫。</t>
  </si>
  <si>
    <t>1、完成全县8个乡镇22个贫困村安装变压器22台，完善村级阵地基础设施建设。；希依提墩乡4个（英吾斯塘村、琼库日买亥来村、英买亥来村、英阿瓦提村）；央塔克乡1个（齐拉尼村）；吐曼塔勒乡2个（吐曼塔勒村、英阿瓦提村）；尕孜库勒乡2个（巴格艾日克村、也克先拜巴扎村）；克孜勒阿瓦提乡4个（巴格沃依拉村、阔什吾斯塘村、塔塔尔吾斯塘村、古麻托卡依村）；库木库萨尔乡1个（铁米热克村）；昂格特勒克乡2个（阿克布鲁买村、托万昂格特勒村）；
2、已完成村级阵地电力设施，保障我党基层组织健康运营，更好的发挥村级组织在脱贫攻坚战中的先锋作用，助力我县2019年全县脱贫。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</si>
  <si>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</si>
  <si>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</si>
  <si>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</si>
  <si>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</si>
  <si>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</si>
  <si>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</si>
  <si>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</si>
  <si>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</si>
  <si>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</si>
  <si>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购买变压器数量（台套）</t>
  </si>
  <si>
    <t>★★★兴边富民整村推进数量（≥**个）</t>
  </si>
  <si>
    <t>&gt;=22</t>
  </si>
  <si>
    <t>质量指标</t>
  </si>
  <si>
    <t>建设标准（GBJ232—82）</t>
  </si>
  <si>
    <t>工程验收合格率</t>
  </si>
  <si>
    <t>时效指标</t>
  </si>
  <si>
    <t>2019年1月开工及时率</t>
  </si>
  <si>
    <t>=100%</t>
  </si>
  <si>
    <t>项目存在调整，5月份开工，2019年8月份完工。</t>
  </si>
  <si>
    <t>2019年6月完工及时率</t>
  </si>
  <si>
    <t>成本指标</t>
  </si>
  <si>
    <t>单个村建设成本（万元）</t>
  </si>
  <si>
    <t>&lt;=17</t>
  </si>
  <si>
    <t>效益指标（30分）</t>
  </si>
  <si>
    <t>社会效益指标</t>
  </si>
  <si>
    <t>完善农村基础设施建设</t>
  </si>
  <si>
    <t>=显著提升</t>
  </si>
  <si>
    <t>★★★受益建档立卡贫困人口数（≥**人）</t>
  </si>
  <si>
    <t>&gt;=2710</t>
  </si>
  <si>
    <t>生态效益指标</t>
  </si>
  <si>
    <t>煤炭使用比例降低</t>
  </si>
  <si>
    <t>&gt;=30%</t>
  </si>
  <si>
    <t>可持续影响指标</t>
  </si>
  <si>
    <t>使用年限（年）</t>
  </si>
  <si>
    <t>&gt;=15</t>
  </si>
  <si>
    <t>对大气质量影响持续时间（年）</t>
  </si>
  <si>
    <t>满意度指标（10分）</t>
  </si>
  <si>
    <t>服务对象满意度指标</t>
  </si>
  <si>
    <t>使用单位满意度</t>
  </si>
  <si>
    <t>&gt;=98%</t>
  </si>
  <si>
    <t>受益群众满意度</t>
  </si>
  <si>
    <t>总分</t>
  </si>
  <si>
    <t>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</si>
</sst>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22" borderId="20" applyNumberFormat="0" applyAlignment="0" applyProtection="0">
      <alignment vertical="center"/>
    </xf>
    <xf numFmtId="0" fontId="23" fillId="22" borderId="17" applyNumberFormat="0" applyAlignment="0" applyProtection="0">
      <alignment vertical="center"/>
    </xf>
    <xf numFmtId="0" fontId="10" fillId="9" borderId="14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4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7" fillId="0" borderId="6" xfId="49" applyFont="1" applyBorder="1" applyAlignment="1">
      <alignment horizontal="left" vertical="center" wrapText="1"/>
    </xf>
    <xf numFmtId="0" fontId="7" fillId="0" borderId="8" xfId="49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tabSelected="1" zoomScale="90" zoomScaleNormal="90" workbookViewId="0">
      <selection activeCell="M29" sqref="M29"/>
    </sheetView>
  </sheetViews>
  <sheetFormatPr defaultColWidth="9" defaultRowHeight="14.4"/>
  <cols>
    <col min="1" max="1" width="6.75" customWidth="1"/>
    <col min="2" max="2" width="10.5" customWidth="1"/>
    <col min="3" max="3" width="9.87037037037037" customWidth="1"/>
    <col min="4" max="4" width="30.2962962962963" customWidth="1"/>
    <col min="5" max="5" width="12.1296296296296" customWidth="1"/>
    <col min="6" max="6" width="12.2592592592593" customWidth="1"/>
    <col min="7" max="7" width="10.3796296296296" customWidth="1"/>
    <col min="8" max="8" width="8.37962962962963" customWidth="1"/>
    <col min="9" max="9" width="9.62037037037037" customWidth="1"/>
    <col min="10" max="10" width="16.75" customWidth="1"/>
    <col min="13" max="13" width="12.8148148148148"/>
    <col min="15" max="15" width="12.8888888888889"/>
  </cols>
  <sheetData>
    <row r="1" ht="33.7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8"/>
    </row>
    <row r="2" ht="21.7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29"/>
    </row>
    <row r="3" ht="30.75" customHeight="1" spans="1:10">
      <c r="A3" s="5" t="s">
        <v>2</v>
      </c>
      <c r="B3" s="5"/>
      <c r="C3" s="5"/>
      <c r="D3" s="6" t="s">
        <v>3</v>
      </c>
      <c r="E3" s="6"/>
      <c r="F3" s="5" t="s">
        <v>4</v>
      </c>
      <c r="G3" s="7" t="s">
        <v>5</v>
      </c>
      <c r="H3" s="8"/>
      <c r="I3" s="8"/>
      <c r="J3" s="30"/>
    </row>
    <row r="4" ht="23.25" customHeight="1" spans="1:10">
      <c r="A4" s="5" t="s">
        <v>6</v>
      </c>
      <c r="B4" s="5"/>
      <c r="C4" s="5"/>
      <c r="D4" s="6" t="s">
        <v>7</v>
      </c>
      <c r="E4" s="6"/>
      <c r="F4" s="5" t="s">
        <v>8</v>
      </c>
      <c r="G4" s="7" t="s">
        <v>9</v>
      </c>
      <c r="H4" s="8"/>
      <c r="I4" s="8"/>
      <c r="J4" s="30"/>
    </row>
    <row r="5" ht="31.5" customHeight="1" spans="1:10">
      <c r="A5" s="5" t="s">
        <v>10</v>
      </c>
      <c r="B5" s="5"/>
      <c r="C5" s="5"/>
      <c r="D5" s="5"/>
      <c r="E5" s="9" t="s">
        <v>11</v>
      </c>
      <c r="F5" s="5" t="s">
        <v>12</v>
      </c>
      <c r="G5" s="5"/>
      <c r="H5" s="9" t="s">
        <v>13</v>
      </c>
      <c r="I5" s="9" t="s">
        <v>14</v>
      </c>
      <c r="J5" s="9" t="s">
        <v>15</v>
      </c>
    </row>
    <row r="6" ht="32.25" customHeight="1" spans="1:10">
      <c r="A6" s="5"/>
      <c r="B6" s="5"/>
      <c r="C6" s="5"/>
      <c r="D6" s="5" t="s">
        <v>16</v>
      </c>
      <c r="E6" s="10">
        <v>351.19</v>
      </c>
      <c r="F6" s="11">
        <v>351.19</v>
      </c>
      <c r="G6" s="12"/>
      <c r="H6" s="9">
        <v>10</v>
      </c>
      <c r="I6" s="31">
        <f>F6/E6</f>
        <v>1</v>
      </c>
      <c r="J6" s="32">
        <f>I6*H6</f>
        <v>10</v>
      </c>
    </row>
    <row r="7" ht="27" customHeight="1" spans="1:10">
      <c r="A7" s="5"/>
      <c r="B7" s="5"/>
      <c r="C7" s="5"/>
      <c r="D7" s="5" t="s">
        <v>17</v>
      </c>
      <c r="E7" s="10">
        <v>351.19</v>
      </c>
      <c r="F7" s="11">
        <v>351.19</v>
      </c>
      <c r="G7" s="12"/>
      <c r="H7" s="9" t="s">
        <v>18</v>
      </c>
      <c r="I7" s="31">
        <f>F7/E7</f>
        <v>1</v>
      </c>
      <c r="J7" s="26" t="s">
        <v>18</v>
      </c>
    </row>
    <row r="8" ht="21" customHeight="1" spans="1:10">
      <c r="A8" s="5"/>
      <c r="B8" s="5"/>
      <c r="C8" s="5"/>
      <c r="D8" s="5" t="s">
        <v>19</v>
      </c>
      <c r="E8" s="10"/>
      <c r="F8" s="11"/>
      <c r="G8" s="12"/>
      <c r="H8" s="9" t="s">
        <v>18</v>
      </c>
      <c r="I8" s="31"/>
      <c r="J8" s="26" t="s">
        <v>18</v>
      </c>
    </row>
    <row r="9" ht="23.25" customHeight="1" spans="1:10">
      <c r="A9" s="13" t="s">
        <v>20</v>
      </c>
      <c r="B9" s="5" t="s">
        <v>21</v>
      </c>
      <c r="C9" s="5"/>
      <c r="D9" s="5"/>
      <c r="E9" s="5"/>
      <c r="F9" s="5" t="s">
        <v>22</v>
      </c>
      <c r="G9" s="5"/>
      <c r="H9" s="5"/>
      <c r="I9" s="5"/>
      <c r="J9" s="5"/>
    </row>
    <row r="10" ht="227" customHeight="1" spans="1:10">
      <c r="A10" s="14"/>
      <c r="B10" s="15" t="s">
        <v>23</v>
      </c>
      <c r="C10" s="15"/>
      <c r="D10" s="15"/>
      <c r="E10" s="15"/>
      <c r="F10" s="15" t="s">
        <v>24</v>
      </c>
      <c r="G10" s="15"/>
      <c r="H10" s="15"/>
      <c r="I10" s="15"/>
      <c r="J10" s="15"/>
    </row>
    <row r="11" ht="42" customHeight="1" spans="1:10">
      <c r="A11" s="13" t="s">
        <v>25</v>
      </c>
      <c r="B11" s="5" t="s">
        <v>26</v>
      </c>
      <c r="C11" s="5" t="s">
        <v>27</v>
      </c>
      <c r="D11" s="5" t="s">
        <v>28</v>
      </c>
      <c r="E11" s="5" t="s">
        <v>13</v>
      </c>
      <c r="F11" s="16" t="s">
        <v>29</v>
      </c>
      <c r="G11" s="16" t="s">
        <v>30</v>
      </c>
      <c r="H11" s="16" t="s">
        <v>15</v>
      </c>
      <c r="I11" s="16" t="s">
        <v>31</v>
      </c>
      <c r="J11" s="16"/>
    </row>
    <row r="12" ht="15.6" spans="1:10">
      <c r="A12" s="14"/>
      <c r="B12" s="6" t="s">
        <v>32</v>
      </c>
      <c r="C12" s="6" t="s">
        <v>33</v>
      </c>
      <c r="D12" s="17" t="s">
        <v>34</v>
      </c>
      <c r="E12" s="6">
        <v>7</v>
      </c>
      <c r="F12" s="17">
        <v>22</v>
      </c>
      <c r="G12" s="17">
        <v>22</v>
      </c>
      <c r="H12" s="6">
        <v>7</v>
      </c>
      <c r="I12" s="33"/>
      <c r="J12" s="33"/>
    </row>
    <row r="13" ht="31.2" spans="1:10">
      <c r="A13" s="14"/>
      <c r="B13" s="18"/>
      <c r="C13" s="18"/>
      <c r="D13" s="17" t="s">
        <v>35</v>
      </c>
      <c r="E13" s="6">
        <v>7</v>
      </c>
      <c r="F13" s="17" t="s">
        <v>36</v>
      </c>
      <c r="G13" s="17">
        <v>22</v>
      </c>
      <c r="H13" s="6">
        <v>7</v>
      </c>
      <c r="I13" s="33"/>
      <c r="J13" s="33"/>
    </row>
    <row r="14" ht="15.6" spans="1:10">
      <c r="A14" s="14"/>
      <c r="B14" s="18"/>
      <c r="C14" s="6" t="s">
        <v>37</v>
      </c>
      <c r="D14" s="17" t="s">
        <v>38</v>
      </c>
      <c r="E14" s="6">
        <v>7</v>
      </c>
      <c r="F14" s="19">
        <v>1</v>
      </c>
      <c r="G14" s="19">
        <v>1</v>
      </c>
      <c r="H14" s="6">
        <v>7</v>
      </c>
      <c r="I14" s="33"/>
      <c r="J14" s="33"/>
    </row>
    <row r="15" ht="15.6" spans="1:10">
      <c r="A15" s="14"/>
      <c r="B15" s="18"/>
      <c r="C15" s="18"/>
      <c r="D15" s="17" t="s">
        <v>39</v>
      </c>
      <c r="E15" s="6">
        <v>7</v>
      </c>
      <c r="F15" s="19">
        <v>1</v>
      </c>
      <c r="G15" s="19">
        <v>1</v>
      </c>
      <c r="H15" s="6">
        <v>7</v>
      </c>
      <c r="I15" s="33"/>
      <c r="J15" s="33"/>
    </row>
    <row r="16" ht="47" customHeight="1" spans="1:10">
      <c r="A16" s="14"/>
      <c r="B16" s="18"/>
      <c r="C16" s="6" t="s">
        <v>40</v>
      </c>
      <c r="D16" s="17" t="s">
        <v>41</v>
      </c>
      <c r="E16" s="6">
        <v>6</v>
      </c>
      <c r="F16" s="19" t="s">
        <v>42</v>
      </c>
      <c r="G16" s="19">
        <v>1</v>
      </c>
      <c r="H16" s="6">
        <v>0</v>
      </c>
      <c r="I16" s="34" t="s">
        <v>43</v>
      </c>
      <c r="J16" s="35"/>
    </row>
    <row r="17" ht="47" customHeight="1" spans="1:10">
      <c r="A17" s="14"/>
      <c r="B17" s="18"/>
      <c r="C17" s="18"/>
      <c r="D17" s="17" t="s">
        <v>44</v>
      </c>
      <c r="E17" s="6">
        <v>6</v>
      </c>
      <c r="F17" s="19" t="s">
        <v>42</v>
      </c>
      <c r="G17" s="19">
        <v>1</v>
      </c>
      <c r="H17" s="6">
        <v>0</v>
      </c>
      <c r="I17" s="34" t="s">
        <v>43</v>
      </c>
      <c r="J17" s="35"/>
    </row>
    <row r="18" ht="15.6" spans="1:10">
      <c r="A18" s="14"/>
      <c r="B18" s="18"/>
      <c r="C18" s="6" t="s">
        <v>45</v>
      </c>
      <c r="D18" s="17" t="s">
        <v>46</v>
      </c>
      <c r="E18" s="6">
        <v>10</v>
      </c>
      <c r="F18" s="17" t="s">
        <v>47</v>
      </c>
      <c r="G18" s="20">
        <f>E7/22</f>
        <v>15.9631818181818</v>
      </c>
      <c r="H18" s="6">
        <v>10</v>
      </c>
      <c r="I18" s="33"/>
      <c r="J18" s="33"/>
    </row>
    <row r="19" ht="15.6" spans="1:10">
      <c r="A19" s="14"/>
      <c r="B19" s="21" t="s">
        <v>48</v>
      </c>
      <c r="C19" s="21" t="s">
        <v>49</v>
      </c>
      <c r="D19" s="17" t="s">
        <v>50</v>
      </c>
      <c r="E19" s="6">
        <v>6</v>
      </c>
      <c r="F19" s="17" t="s">
        <v>51</v>
      </c>
      <c r="G19" s="19">
        <v>1</v>
      </c>
      <c r="H19" s="6">
        <v>6</v>
      </c>
      <c r="I19" s="33"/>
      <c r="J19" s="33"/>
    </row>
    <row r="20" ht="31.2" spans="1:10">
      <c r="A20" s="14"/>
      <c r="B20" s="22"/>
      <c r="C20" s="23"/>
      <c r="D20" s="17" t="s">
        <v>52</v>
      </c>
      <c r="E20" s="6">
        <v>6</v>
      </c>
      <c r="F20" s="17" t="s">
        <v>53</v>
      </c>
      <c r="G20" s="17">
        <v>2710</v>
      </c>
      <c r="H20" s="6">
        <v>6</v>
      </c>
      <c r="I20" s="33"/>
      <c r="J20" s="33"/>
    </row>
    <row r="21" ht="31.2" spans="1:10">
      <c r="A21" s="14"/>
      <c r="B21" s="22"/>
      <c r="C21" s="24" t="s">
        <v>54</v>
      </c>
      <c r="D21" s="17" t="s">
        <v>55</v>
      </c>
      <c r="E21" s="6">
        <v>6</v>
      </c>
      <c r="F21" s="17" t="s">
        <v>56</v>
      </c>
      <c r="G21" s="19">
        <v>0.3</v>
      </c>
      <c r="H21" s="6">
        <v>6</v>
      </c>
      <c r="I21" s="33"/>
      <c r="J21" s="33"/>
    </row>
    <row r="22" ht="15.6" spans="1:10">
      <c r="A22" s="14"/>
      <c r="B22" s="22"/>
      <c r="C22" s="21" t="s">
        <v>57</v>
      </c>
      <c r="D22" s="17" t="s">
        <v>58</v>
      </c>
      <c r="E22" s="6">
        <v>6</v>
      </c>
      <c r="F22" s="17" t="s">
        <v>59</v>
      </c>
      <c r="G22" s="17">
        <v>15</v>
      </c>
      <c r="H22" s="6">
        <v>6</v>
      </c>
      <c r="I22" s="36"/>
      <c r="J22" s="37"/>
    </row>
    <row r="23" ht="31.2" spans="1:10">
      <c r="A23" s="14"/>
      <c r="B23" s="23"/>
      <c r="C23" s="23"/>
      <c r="D23" s="17" t="s">
        <v>60</v>
      </c>
      <c r="E23" s="6">
        <v>6</v>
      </c>
      <c r="F23" s="17" t="s">
        <v>59</v>
      </c>
      <c r="G23" s="17">
        <v>15</v>
      </c>
      <c r="H23" s="6">
        <v>6</v>
      </c>
      <c r="I23" s="33"/>
      <c r="J23" s="33"/>
    </row>
    <row r="24" ht="15.6" spans="1:10">
      <c r="A24" s="14"/>
      <c r="B24" s="6" t="s">
        <v>61</v>
      </c>
      <c r="C24" s="6" t="s">
        <v>62</v>
      </c>
      <c r="D24" s="17" t="s">
        <v>63</v>
      </c>
      <c r="E24" s="6">
        <v>5</v>
      </c>
      <c r="F24" s="17" t="s">
        <v>64</v>
      </c>
      <c r="G24" s="19">
        <v>0.98</v>
      </c>
      <c r="H24" s="6">
        <v>5</v>
      </c>
      <c r="I24" s="33"/>
      <c r="J24" s="33"/>
    </row>
    <row r="25" ht="15.6" spans="1:10">
      <c r="A25" s="14"/>
      <c r="B25" s="6"/>
      <c r="C25" s="6"/>
      <c r="D25" s="17" t="s">
        <v>65</v>
      </c>
      <c r="E25" s="6">
        <v>5</v>
      </c>
      <c r="F25" s="17" t="s">
        <v>64</v>
      </c>
      <c r="G25" s="19">
        <v>0.98</v>
      </c>
      <c r="H25" s="6">
        <v>5</v>
      </c>
      <c r="I25" s="33"/>
      <c r="J25" s="33"/>
    </row>
    <row r="26" ht="14.25" customHeight="1" spans="1:10">
      <c r="A26" s="25" t="s">
        <v>66</v>
      </c>
      <c r="B26" s="25"/>
      <c r="C26" s="25"/>
      <c r="D26" s="25"/>
      <c r="E26" s="26">
        <f>SUM(E12:E25)+H6</f>
        <v>100</v>
      </c>
      <c r="F26" s="27"/>
      <c r="G26" s="27"/>
      <c r="H26" s="26">
        <f>SUM(H12:H25)+J6</f>
        <v>88</v>
      </c>
      <c r="I26" s="38"/>
      <c r="J26" s="38"/>
    </row>
    <row r="27" ht="14.25" customHeight="1" spans="12:12">
      <c r="L27" t="s">
        <v>67</v>
      </c>
    </row>
  </sheetData>
  <mergeCells count="46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A26:D26"/>
    <mergeCell ref="F26:G26"/>
    <mergeCell ref="I26:J26"/>
    <mergeCell ref="A9:A10"/>
    <mergeCell ref="A11:A25"/>
    <mergeCell ref="B12:B18"/>
    <mergeCell ref="B19:B23"/>
    <mergeCell ref="B24:B25"/>
    <mergeCell ref="C12:C13"/>
    <mergeCell ref="C14:C15"/>
    <mergeCell ref="C16:C17"/>
    <mergeCell ref="C19:C20"/>
    <mergeCell ref="C22:C23"/>
    <mergeCell ref="C24:C25"/>
    <mergeCell ref="A5:C8"/>
  </mergeCells>
  <printOptions horizontalCentered="1"/>
  <pageMargins left="0.707638888888889" right="0.707638888888889" top="0.4" bottom="0.3" header="0.16875" footer="0.16875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2020-05-04T13:09:08Z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