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70"/>
  </bookViews>
  <sheets>
    <sheet name="Sheet1" sheetId="49" r:id="rId1"/>
  </sheets>
  <calcPr calcId="144525"/>
</workbook>
</file>

<file path=xl/sharedStrings.xml><?xml version="1.0" encoding="utf-8"?>
<sst xmlns="http://schemas.openxmlformats.org/spreadsheetml/2006/main" count="129" uniqueCount="107">
  <si>
    <t>绩效目标自评表</t>
  </si>
  <si>
    <t>（2019年度）</t>
  </si>
  <si>
    <t>项目名称</t>
  </si>
  <si>
    <t>扶贫车间设备购置项目</t>
  </si>
  <si>
    <t>项目负责人及电话</t>
  </si>
  <si>
    <t>刘文郁(18909980117)</t>
  </si>
  <si>
    <t>主管部门</t>
  </si>
  <si>
    <t>麦盖提县商务和工业信息化局</t>
  </si>
  <si>
    <t>实施单位</t>
  </si>
  <si>
    <t>库木库萨尔乡人民政府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</si>
  <si>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</si>
  <si>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</si>
  <si>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</si>
  <si>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</si>
  <si>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</si>
  <si>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</si>
  <si>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</si>
  <si>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</si>
  <si>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</si>
  <si>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</si>
  <si>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</si>
  <si>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</si>
  <si>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</si>
  <si>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1、购置核桃加工设备，产权归库木库萨尔村集体所有，通过出租设备和扶贫车间获得经济效益，租金用于库木库萨尔村扶a贫攻坚，助力本村脱贫攻坚。
2、承租人使用扶贫设备加工本乡的核桃，收购本乡核桃价格高出市场价约0.1元/公斤，以此带动本乡的核桃产业发展，增加本乡就业人口，带动本乡集体脱贫。</t>
  </si>
  <si>
    <t>1、设备购置已完成，通过出租设备和扶贫车间获得6万元，租金用于库木库萨尔村扶贫攻坚，助力本村脱贫攻坚。
2、承租人使用扶贫设备加工本乡的核桃，收购本乡核桃价格高出市场价约0.1元/公斤，以此带动本乡的核桃产业发展，增加本乡就业人口，带动本乡集体脱贫。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</si>
  <si>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</si>
  <si>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</si>
  <si>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</si>
  <si>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</si>
  <si>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</si>
  <si>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</si>
  <si>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</si>
  <si>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</si>
  <si>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</si>
  <si>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核桃毛刷清洗机单台配置12+1组毛刷滚（台/套）</t>
  </si>
  <si>
    <t>≥8</t>
  </si>
  <si>
    <t>网带拣选输送机，网带不锈钢材质（台/套）</t>
  </si>
  <si>
    <t>≥1</t>
  </si>
  <si>
    <t>网带提升风干沥水机，网带不锈钢材质，配置4组风刀（台/套）</t>
  </si>
  <si>
    <t>多点自动分料皮带输送机（带自动分料装置）（台/套）</t>
  </si>
  <si>
    <t>空气能热泵型自动化核桃烘干机（套）</t>
  </si>
  <si>
    <t>集中出料提升输送机（台/套）</t>
  </si>
  <si>
    <t>核桃风选去杂（空壳）机（台/套）</t>
  </si>
  <si>
    <t>皮带提升机（台/套）</t>
  </si>
  <si>
    <t>核桃滚杆分级机（台/套）</t>
  </si>
  <si>
    <t>1-5kg全自动称重制袋式包装机，30袋/min（台/套）</t>
  </si>
  <si>
    <t>SZJ坚果杀生机（台/套）</t>
  </si>
  <si>
    <t>项目实施过程中出现资金缺口，该项设备未采购</t>
  </si>
  <si>
    <t>SZS核桃破口机（台/套）</t>
  </si>
  <si>
    <t>≥2</t>
  </si>
  <si>
    <t>网芾浸料机(入味)、浸料机（台/套）</t>
  </si>
  <si>
    <t>年核桃加工能力（吨）</t>
  </si>
  <si>
    <t>≥3800</t>
  </si>
  <si>
    <t>由于该项目购置的设备在10月份投入，加工期较短，导致未能完成该指标</t>
  </si>
  <si>
    <t>质量指标</t>
  </si>
  <si>
    <t>设备采购合格率</t>
  </si>
  <si>
    <t>设备出租率</t>
  </si>
  <si>
    <t>时效指标</t>
  </si>
  <si>
    <t>2019年6月开工及时率</t>
  </si>
  <si>
    <t>2019年9月完工及时率</t>
  </si>
  <si>
    <t>成本指标</t>
  </si>
  <si>
    <t>核桃毛刷清洗机单台配置12+1组毛刷滚（万元）</t>
  </si>
  <si>
    <r>
      <rPr>
        <sz val="12"/>
        <rFont val="SimSun"/>
        <charset val="134"/>
      </rPr>
      <t>≤</t>
    </r>
    <r>
      <rPr>
        <sz val="12"/>
        <rFont val="宋体"/>
        <charset val="134"/>
      </rPr>
      <t>1.35</t>
    </r>
  </si>
  <si>
    <t>因购买价超过预算价，导致该成本指标未完成</t>
  </si>
  <si>
    <t>网带拣选输送机，网带不锈钢材质（万元）</t>
  </si>
  <si>
    <t>≤6.05</t>
  </si>
  <si>
    <t>网带提升风干沥水机，网带不锈钢材质，配置4组风刀（万元）</t>
  </si>
  <si>
    <t>≤2.6</t>
  </si>
  <si>
    <t>多点自动分料皮带输送机（带自动分料装置）（万元）</t>
  </si>
  <si>
    <t>≤7.8</t>
  </si>
  <si>
    <t>空气能热泵型自动化核桃烘干机（万元）</t>
  </si>
  <si>
    <t>≤12.23</t>
  </si>
  <si>
    <t>集中出料提升输送机（万元）</t>
  </si>
  <si>
    <t>≤5.4</t>
  </si>
  <si>
    <t>核桃风选去杂（空壳）机（万元）</t>
  </si>
  <si>
    <t>≤4.4</t>
  </si>
  <si>
    <t>皮带提升机</t>
  </si>
  <si>
    <t>≤1.2</t>
  </si>
  <si>
    <t>核桃滚杆分级机（万元）</t>
  </si>
  <si>
    <t>≤9.8</t>
  </si>
  <si>
    <t>1-5kg全自动称重制袋式包装机，30袋/min（万元）</t>
  </si>
  <si>
    <t>≤15</t>
  </si>
  <si>
    <t>SZJ坚果杀生机（万元）</t>
  </si>
  <si>
    <t>≤28</t>
  </si>
  <si>
    <t>SZS核桃破口机（万元）</t>
  </si>
  <si>
    <t>≤2</t>
  </si>
  <si>
    <t>网芾浸料机(入味)、浸料机（万元）</t>
  </si>
  <si>
    <t>效益指标（30分）</t>
  </si>
  <si>
    <t>经济效益指标</t>
  </si>
  <si>
    <t>带动增加贫困人口全年总收入（万元）</t>
  </si>
  <si>
    <t>≥28</t>
  </si>
  <si>
    <t>租金收益（万元/年）</t>
  </si>
  <si>
    <t>社会效益指标</t>
  </si>
  <si>
    <t>保障本乡核桃销售渠道畅通</t>
  </si>
  <si>
    <t>有所保障</t>
  </si>
  <si>
    <t>受益建档立卡贫困人口数（人）</t>
  </si>
  <si>
    <t>≥100</t>
  </si>
  <si>
    <t>生态效益指标</t>
  </si>
  <si>
    <t>可持续影响指标</t>
  </si>
  <si>
    <t>设备使用年限（年）</t>
  </si>
  <si>
    <t>≥10</t>
  </si>
  <si>
    <t>满意度指标（10分）</t>
  </si>
  <si>
    <t>服务对象满意度指标</t>
  </si>
  <si>
    <t>建档立卡贫困户对该项目满意度</t>
  </si>
  <si>
    <t>≥90%</t>
  </si>
  <si>
    <t>就业人员满意度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</si>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</sst>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_(* #,##0.00_);_(* \(#,##0.00\);_(* &quot;-&quot;??_);_(@_)"/>
  </numFmts>
  <fonts count="27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SimSun"/>
      <charset val="134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28" borderId="21" applyNumberFormat="0" applyAlignment="0" applyProtection="0">
      <alignment vertical="center"/>
    </xf>
    <xf numFmtId="0" fontId="26" fillId="28" borderId="17" applyNumberFormat="0" applyAlignment="0" applyProtection="0">
      <alignment vertical="center"/>
    </xf>
    <xf numFmtId="0" fontId="25" fillId="32" borderId="22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5" xfId="49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5" xfId="49" applyNumberFormat="1" applyFont="1" applyFill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4" fillId="0" borderId="5" xfId="49" applyNumberFormat="1" applyFont="1" applyFill="1" applyBorder="1" applyAlignment="1" applyProtection="1">
      <alignment horizontal="center" vertical="center" wrapText="1"/>
    </xf>
    <xf numFmtId="0" fontId="7" fillId="0" borderId="5" xfId="49" applyNumberFormat="1" applyFont="1" applyFill="1" applyBorder="1" applyAlignment="1" applyProtection="1">
      <alignment horizontal="center" vertical="center" wrapText="1"/>
    </xf>
    <xf numFmtId="0" fontId="4" fillId="0" borderId="5" xfId="49" applyNumberFormat="1" applyFont="1" applyFill="1" applyBorder="1" applyAlignment="1" applyProtection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5" xfId="49" applyNumberFormat="1" applyFont="1" applyFill="1" applyBorder="1" applyAlignment="1">
      <alignment horizontal="left" vertical="center" wrapText="1"/>
    </xf>
    <xf numFmtId="0" fontId="4" fillId="0" borderId="5" xfId="49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3" fillId="0" borderId="10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9" fontId="0" fillId="0" borderId="0" xfId="0" applyNumberFormat="1"/>
    <xf numFmtId="10" fontId="0" fillId="0" borderId="0" xfId="0" applyNumberFormat="1"/>
    <xf numFmtId="0" fontId="4" fillId="0" borderId="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千位分隔 2" xf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tabSelected="1" topLeftCell="A49" workbookViewId="0">
      <selection activeCell="D12" sqref="D12:D50"/>
    </sheetView>
  </sheetViews>
  <sheetFormatPr defaultColWidth="9" defaultRowHeight="14"/>
  <cols>
    <col min="1" max="1" width="6.75454545454545" customWidth="1"/>
    <col min="2" max="2" width="10.5090909090909" customWidth="1"/>
    <col min="3" max="3" width="11.0909090909091" customWidth="1"/>
    <col min="4" max="4" width="42.0545454545455" customWidth="1"/>
    <col min="5" max="5" width="17.5090909090909" customWidth="1"/>
    <col min="6" max="6" width="15.6636363636364" customWidth="1"/>
    <col min="7" max="7" width="12.7" customWidth="1"/>
    <col min="8" max="8" width="8.37272727272727" customWidth="1"/>
    <col min="9" max="9" width="9.62727272727273" customWidth="1"/>
    <col min="10" max="10" width="16.2727272727273" customWidth="1"/>
    <col min="11" max="12" width="12.6636363636364"/>
  </cols>
  <sheetData>
    <row r="1" ht="33.7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38"/>
    </row>
    <row r="2" ht="21.7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39"/>
    </row>
    <row r="3" ht="30.75" customHeight="1" spans="1:10">
      <c r="A3" s="5" t="s">
        <v>2</v>
      </c>
      <c r="B3" s="5"/>
      <c r="C3" s="5"/>
      <c r="D3" s="6" t="s">
        <v>3</v>
      </c>
      <c r="E3" s="6"/>
      <c r="F3" s="5" t="s">
        <v>4</v>
      </c>
      <c r="G3" s="6" t="s">
        <v>5</v>
      </c>
      <c r="H3" s="6"/>
      <c r="I3" s="6"/>
      <c r="J3" s="6"/>
    </row>
    <row r="4" ht="23.25" customHeight="1" spans="1:10">
      <c r="A4" s="5" t="s">
        <v>6</v>
      </c>
      <c r="B4" s="5"/>
      <c r="C4" s="5"/>
      <c r="D4" s="6" t="s">
        <v>7</v>
      </c>
      <c r="E4" s="6"/>
      <c r="F4" s="5" t="s">
        <v>8</v>
      </c>
      <c r="G4" s="6" t="s">
        <v>9</v>
      </c>
      <c r="H4" s="6"/>
      <c r="I4" s="6"/>
      <c r="J4" s="6"/>
    </row>
    <row r="5" ht="31.5" customHeight="1" spans="1:10">
      <c r="A5" s="5" t="s">
        <v>10</v>
      </c>
      <c r="B5" s="5"/>
      <c r="C5" s="5"/>
      <c r="D5" s="5"/>
      <c r="E5" s="7" t="s">
        <v>11</v>
      </c>
      <c r="F5" s="5" t="s">
        <v>12</v>
      </c>
      <c r="G5" s="5"/>
      <c r="H5" s="7" t="s">
        <v>13</v>
      </c>
      <c r="I5" s="7" t="s">
        <v>14</v>
      </c>
      <c r="J5" s="7" t="s">
        <v>15</v>
      </c>
    </row>
    <row r="6" ht="32.25" customHeight="1" spans="1:10">
      <c r="A6" s="5"/>
      <c r="B6" s="5"/>
      <c r="C6" s="5"/>
      <c r="D6" s="5" t="s">
        <v>16</v>
      </c>
      <c r="E6" s="6">
        <v>166.58</v>
      </c>
      <c r="F6" s="8">
        <v>166.58</v>
      </c>
      <c r="G6" s="9"/>
      <c r="H6" s="7">
        <v>10</v>
      </c>
      <c r="I6" s="40">
        <f>F6/E6</f>
        <v>1</v>
      </c>
      <c r="J6" s="18">
        <v>10</v>
      </c>
    </row>
    <row r="7" ht="46.9" customHeight="1" spans="1:10">
      <c r="A7" s="5"/>
      <c r="B7" s="5"/>
      <c r="C7" s="5"/>
      <c r="D7" s="5" t="s">
        <v>17</v>
      </c>
      <c r="E7" s="6">
        <v>166.58</v>
      </c>
      <c r="F7" s="8">
        <v>166.58</v>
      </c>
      <c r="G7" s="9"/>
      <c r="H7" s="7" t="s">
        <v>18</v>
      </c>
      <c r="I7" s="40">
        <f>F7/E7</f>
        <v>1</v>
      </c>
      <c r="J7" s="18" t="s">
        <v>18</v>
      </c>
    </row>
    <row r="8" ht="21" customHeight="1" spans="1:10">
      <c r="A8" s="5"/>
      <c r="B8" s="5"/>
      <c r="C8" s="5"/>
      <c r="D8" s="5" t="s">
        <v>19</v>
      </c>
      <c r="E8" s="6">
        <v>0</v>
      </c>
      <c r="F8" s="8">
        <v>0</v>
      </c>
      <c r="G8" s="9"/>
      <c r="H8" s="7" t="s">
        <v>18</v>
      </c>
      <c r="I8" s="26"/>
      <c r="J8" s="18" t="s">
        <v>18</v>
      </c>
    </row>
    <row r="9" ht="23.25" customHeight="1" spans="1:10">
      <c r="A9" s="10" t="s">
        <v>20</v>
      </c>
      <c r="B9" s="5" t="s">
        <v>21</v>
      </c>
      <c r="C9" s="5"/>
      <c r="D9" s="5"/>
      <c r="E9" s="5"/>
      <c r="F9" s="5" t="s">
        <v>22</v>
      </c>
      <c r="G9" s="5"/>
      <c r="H9" s="5"/>
      <c r="I9" s="5"/>
      <c r="J9" s="5"/>
    </row>
    <row r="10" ht="136" customHeight="1" spans="1:10">
      <c r="A10" s="11"/>
      <c r="B10" s="12" t="s">
        <v>23</v>
      </c>
      <c r="C10" s="12"/>
      <c r="D10" s="12"/>
      <c r="E10" s="12"/>
      <c r="F10" s="12" t="s">
        <v>24</v>
      </c>
      <c r="G10" s="12"/>
      <c r="H10" s="12"/>
      <c r="I10" s="12"/>
      <c r="J10" s="12"/>
    </row>
    <row r="11" ht="42" customHeight="1" spans="1:10">
      <c r="A11" s="13" t="s">
        <v>25</v>
      </c>
      <c r="B11" s="5" t="s">
        <v>26</v>
      </c>
      <c r="C11" s="5" t="s">
        <v>27</v>
      </c>
      <c r="D11" s="5" t="s">
        <v>28</v>
      </c>
      <c r="E11" s="5" t="s">
        <v>13</v>
      </c>
      <c r="F11" s="14" t="s">
        <v>29</v>
      </c>
      <c r="G11" s="14" t="s">
        <v>30</v>
      </c>
      <c r="H11" s="14" t="s">
        <v>15</v>
      </c>
      <c r="I11" s="14" t="s">
        <v>31</v>
      </c>
      <c r="J11" s="14"/>
    </row>
    <row r="12" ht="35" customHeight="1" spans="1:11">
      <c r="A12" s="15"/>
      <c r="B12" s="16" t="s">
        <v>32</v>
      </c>
      <c r="C12" s="16" t="s">
        <v>33</v>
      </c>
      <c r="D12" s="17" t="s">
        <v>34</v>
      </c>
      <c r="E12" s="18">
        <v>1.6</v>
      </c>
      <c r="F12" s="19" t="s">
        <v>35</v>
      </c>
      <c r="G12" s="19">
        <v>8</v>
      </c>
      <c r="H12" s="18">
        <v>1.6</v>
      </c>
      <c r="I12" s="23"/>
      <c r="J12" s="23"/>
      <c r="K12" s="41"/>
    </row>
    <row r="13" ht="35" customHeight="1" spans="1:11">
      <c r="A13" s="15"/>
      <c r="B13" s="20"/>
      <c r="C13" s="20"/>
      <c r="D13" s="17" t="s">
        <v>36</v>
      </c>
      <c r="E13" s="18">
        <v>1.6</v>
      </c>
      <c r="F13" s="19" t="s">
        <v>37</v>
      </c>
      <c r="G13" s="19">
        <v>1</v>
      </c>
      <c r="H13" s="18">
        <v>1.6</v>
      </c>
      <c r="I13" s="23"/>
      <c r="J13" s="23"/>
      <c r="K13" s="41"/>
    </row>
    <row r="14" ht="35" customHeight="1" spans="1:11">
      <c r="A14" s="15"/>
      <c r="B14" s="20"/>
      <c r="C14" s="20"/>
      <c r="D14" s="17" t="s">
        <v>38</v>
      </c>
      <c r="E14" s="18">
        <v>1.6</v>
      </c>
      <c r="F14" s="19" t="s">
        <v>37</v>
      </c>
      <c r="G14" s="19">
        <v>1</v>
      </c>
      <c r="H14" s="18">
        <v>1.6</v>
      </c>
      <c r="I14" s="23"/>
      <c r="J14" s="23"/>
      <c r="K14" s="41"/>
    </row>
    <row r="15" ht="35" customHeight="1" spans="1:11">
      <c r="A15" s="15"/>
      <c r="B15" s="20"/>
      <c r="C15" s="20"/>
      <c r="D15" s="17" t="s">
        <v>39</v>
      </c>
      <c r="E15" s="18">
        <v>1.6</v>
      </c>
      <c r="F15" s="19" t="s">
        <v>37</v>
      </c>
      <c r="G15" s="19">
        <v>1</v>
      </c>
      <c r="H15" s="18">
        <v>1.6</v>
      </c>
      <c r="I15" s="23"/>
      <c r="J15" s="23"/>
      <c r="K15" s="41"/>
    </row>
    <row r="16" ht="35" customHeight="1" spans="1:11">
      <c r="A16" s="15"/>
      <c r="B16" s="20"/>
      <c r="C16" s="20"/>
      <c r="D16" s="17" t="s">
        <v>40</v>
      </c>
      <c r="E16" s="18">
        <v>1.6</v>
      </c>
      <c r="F16" s="19" t="s">
        <v>35</v>
      </c>
      <c r="G16" s="19">
        <v>8</v>
      </c>
      <c r="H16" s="18">
        <v>1.6</v>
      </c>
      <c r="I16" s="23"/>
      <c r="J16" s="23"/>
      <c r="K16" s="41"/>
    </row>
    <row r="17" ht="35" customHeight="1" spans="1:11">
      <c r="A17" s="15"/>
      <c r="B17" s="20"/>
      <c r="C17" s="20"/>
      <c r="D17" s="17" t="s">
        <v>41</v>
      </c>
      <c r="E17" s="18">
        <v>1.6</v>
      </c>
      <c r="F17" s="19" t="s">
        <v>37</v>
      </c>
      <c r="G17" s="19">
        <v>1</v>
      </c>
      <c r="H17" s="18">
        <v>1.6</v>
      </c>
      <c r="I17" s="23"/>
      <c r="J17" s="23"/>
      <c r="K17" s="41"/>
    </row>
    <row r="18" ht="35" customHeight="1" spans="1:11">
      <c r="A18" s="15"/>
      <c r="B18" s="20"/>
      <c r="C18" s="20"/>
      <c r="D18" s="17" t="s">
        <v>42</v>
      </c>
      <c r="E18" s="18">
        <v>1.6</v>
      </c>
      <c r="F18" s="19" t="s">
        <v>37</v>
      </c>
      <c r="G18" s="19">
        <v>1</v>
      </c>
      <c r="H18" s="18">
        <v>1.6</v>
      </c>
      <c r="I18" s="23"/>
      <c r="J18" s="23"/>
      <c r="K18" s="41"/>
    </row>
    <row r="19" ht="35" customHeight="1" spans="1:11">
      <c r="A19" s="15"/>
      <c r="B19" s="20"/>
      <c r="C19" s="20"/>
      <c r="D19" s="17" t="s">
        <v>43</v>
      </c>
      <c r="E19" s="18">
        <v>1.6</v>
      </c>
      <c r="F19" s="19" t="s">
        <v>37</v>
      </c>
      <c r="G19" s="19">
        <v>1</v>
      </c>
      <c r="H19" s="18">
        <v>1.6</v>
      </c>
      <c r="I19" s="23"/>
      <c r="J19" s="23"/>
      <c r="K19" s="41"/>
    </row>
    <row r="20" ht="35" customHeight="1" spans="1:11">
      <c r="A20" s="15"/>
      <c r="B20" s="20"/>
      <c r="C20" s="20"/>
      <c r="D20" s="17" t="s">
        <v>44</v>
      </c>
      <c r="E20" s="18">
        <v>1.6</v>
      </c>
      <c r="F20" s="19" t="s">
        <v>37</v>
      </c>
      <c r="G20" s="19">
        <v>1</v>
      </c>
      <c r="H20" s="18">
        <v>1.6</v>
      </c>
      <c r="I20" s="23"/>
      <c r="J20" s="23"/>
      <c r="K20" s="41"/>
    </row>
    <row r="21" ht="35" customHeight="1" spans="1:11">
      <c r="A21" s="15"/>
      <c r="B21" s="20"/>
      <c r="C21" s="20"/>
      <c r="D21" s="17" t="s">
        <v>45</v>
      </c>
      <c r="E21" s="18">
        <v>1.6</v>
      </c>
      <c r="F21" s="19" t="s">
        <v>37</v>
      </c>
      <c r="G21" s="19">
        <v>1</v>
      </c>
      <c r="H21" s="18">
        <v>1.6</v>
      </c>
      <c r="I21" s="23"/>
      <c r="J21" s="23"/>
      <c r="K21" s="41"/>
    </row>
    <row r="22" ht="35" customHeight="1" spans="1:11">
      <c r="A22" s="15"/>
      <c r="B22" s="20"/>
      <c r="C22" s="20"/>
      <c r="D22" s="17" t="s">
        <v>46</v>
      </c>
      <c r="E22" s="18">
        <v>1.6</v>
      </c>
      <c r="F22" s="19" t="s">
        <v>37</v>
      </c>
      <c r="G22" s="19">
        <v>0</v>
      </c>
      <c r="H22" s="18">
        <v>0</v>
      </c>
      <c r="I22" s="23" t="s">
        <v>47</v>
      </c>
      <c r="J22" s="23"/>
      <c r="K22" s="41"/>
    </row>
    <row r="23" ht="35" customHeight="1" spans="1:11">
      <c r="A23" s="15"/>
      <c r="B23" s="20"/>
      <c r="C23" s="20"/>
      <c r="D23" s="17" t="s">
        <v>48</v>
      </c>
      <c r="E23" s="18">
        <v>1.6</v>
      </c>
      <c r="F23" s="19" t="s">
        <v>49</v>
      </c>
      <c r="G23" s="19">
        <v>1</v>
      </c>
      <c r="H23" s="18">
        <v>0.8</v>
      </c>
      <c r="I23" s="23" t="s">
        <v>47</v>
      </c>
      <c r="J23" s="23"/>
      <c r="K23" s="41"/>
    </row>
    <row r="24" ht="35" customHeight="1" spans="1:11">
      <c r="A24" s="15"/>
      <c r="B24" s="20"/>
      <c r="C24" s="20"/>
      <c r="D24" s="17" t="s">
        <v>50</v>
      </c>
      <c r="E24" s="18">
        <v>1.6</v>
      </c>
      <c r="F24" s="19" t="s">
        <v>49</v>
      </c>
      <c r="G24" s="19">
        <v>0</v>
      </c>
      <c r="H24" s="18">
        <v>0</v>
      </c>
      <c r="I24" s="23" t="s">
        <v>47</v>
      </c>
      <c r="J24" s="23"/>
      <c r="K24" s="41"/>
    </row>
    <row r="25" ht="49" customHeight="1" spans="1:11">
      <c r="A25" s="15"/>
      <c r="B25" s="20"/>
      <c r="C25" s="21"/>
      <c r="D25" s="22" t="s">
        <v>51</v>
      </c>
      <c r="E25" s="18">
        <v>1.6</v>
      </c>
      <c r="F25" s="19" t="s">
        <v>52</v>
      </c>
      <c r="G25" s="23">
        <v>1000</v>
      </c>
      <c r="H25" s="18">
        <f>1.6-0.38</f>
        <v>1.22</v>
      </c>
      <c r="I25" s="22" t="s">
        <v>53</v>
      </c>
      <c r="J25" s="22"/>
      <c r="K25" s="42"/>
    </row>
    <row r="26" ht="35" customHeight="1" spans="1:11">
      <c r="A26" s="15"/>
      <c r="B26" s="20"/>
      <c r="C26" s="6" t="s">
        <v>54</v>
      </c>
      <c r="D26" s="17" t="s">
        <v>55</v>
      </c>
      <c r="E26" s="18">
        <v>2</v>
      </c>
      <c r="F26" s="24">
        <v>1</v>
      </c>
      <c r="G26" s="25">
        <v>1</v>
      </c>
      <c r="H26" s="18">
        <v>2</v>
      </c>
      <c r="I26" s="23"/>
      <c r="J26" s="23"/>
      <c r="K26" s="41"/>
    </row>
    <row r="27" ht="35" customHeight="1" spans="1:11">
      <c r="A27" s="15"/>
      <c r="B27" s="20"/>
      <c r="C27" s="26"/>
      <c r="D27" s="17" t="s">
        <v>56</v>
      </c>
      <c r="E27" s="18">
        <v>1.6</v>
      </c>
      <c r="F27" s="27">
        <v>1</v>
      </c>
      <c r="G27" s="25">
        <v>1</v>
      </c>
      <c r="H27" s="18">
        <v>1.6</v>
      </c>
      <c r="I27" s="23"/>
      <c r="J27" s="23"/>
      <c r="K27" s="41"/>
    </row>
    <row r="28" ht="35" customHeight="1" spans="1:11">
      <c r="A28" s="15"/>
      <c r="B28" s="20"/>
      <c r="C28" s="6" t="s">
        <v>57</v>
      </c>
      <c r="D28" s="22" t="s">
        <v>58</v>
      </c>
      <c r="E28" s="18">
        <v>1.6</v>
      </c>
      <c r="F28" s="24">
        <v>1</v>
      </c>
      <c r="G28" s="25">
        <v>1</v>
      </c>
      <c r="H28" s="18">
        <v>1.6</v>
      </c>
      <c r="I28" s="23"/>
      <c r="J28" s="23"/>
      <c r="K28" s="41"/>
    </row>
    <row r="29" ht="35" customHeight="1" spans="1:11">
      <c r="A29" s="15"/>
      <c r="B29" s="20"/>
      <c r="C29" s="26"/>
      <c r="D29" s="22" t="s">
        <v>59</v>
      </c>
      <c r="E29" s="18">
        <v>1.6</v>
      </c>
      <c r="F29" s="24">
        <v>1</v>
      </c>
      <c r="G29" s="25">
        <v>1</v>
      </c>
      <c r="H29" s="18">
        <v>1.6</v>
      </c>
      <c r="I29" s="23"/>
      <c r="J29" s="23"/>
      <c r="K29" s="41"/>
    </row>
    <row r="30" ht="35" customHeight="1" spans="1:11">
      <c r="A30" s="15"/>
      <c r="B30" s="20"/>
      <c r="C30" s="16" t="s">
        <v>60</v>
      </c>
      <c r="D30" s="17" t="s">
        <v>61</v>
      </c>
      <c r="E30" s="18">
        <v>1.6</v>
      </c>
      <c r="F30" s="28" t="s">
        <v>62</v>
      </c>
      <c r="G30" s="23">
        <v>1.76</v>
      </c>
      <c r="H30" s="18">
        <v>0</v>
      </c>
      <c r="I30" s="22" t="s">
        <v>63</v>
      </c>
      <c r="J30" s="22"/>
      <c r="K30" s="41"/>
    </row>
    <row r="31" ht="35" customHeight="1" spans="1:11">
      <c r="A31" s="15"/>
      <c r="B31" s="20"/>
      <c r="C31" s="20"/>
      <c r="D31" s="17" t="s">
        <v>64</v>
      </c>
      <c r="E31" s="18">
        <v>1.6</v>
      </c>
      <c r="F31" s="29" t="s">
        <v>65</v>
      </c>
      <c r="G31" s="23">
        <v>5.12</v>
      </c>
      <c r="H31" s="18">
        <v>1.6</v>
      </c>
      <c r="I31" s="23"/>
      <c r="J31" s="23"/>
      <c r="K31" s="41"/>
    </row>
    <row r="32" ht="35" customHeight="1" spans="1:11">
      <c r="A32" s="15"/>
      <c r="B32" s="20"/>
      <c r="C32" s="20"/>
      <c r="D32" s="17" t="s">
        <v>66</v>
      </c>
      <c r="E32" s="18">
        <v>1.6</v>
      </c>
      <c r="F32" s="29" t="s">
        <v>67</v>
      </c>
      <c r="G32" s="23">
        <v>3.81</v>
      </c>
      <c r="H32" s="18">
        <v>0</v>
      </c>
      <c r="I32" s="23" t="s">
        <v>63</v>
      </c>
      <c r="J32" s="23"/>
      <c r="K32" s="41"/>
    </row>
    <row r="33" ht="35" customHeight="1" spans="1:11">
      <c r="A33" s="15"/>
      <c r="B33" s="20"/>
      <c r="C33" s="20"/>
      <c r="D33" s="17" t="s">
        <v>68</v>
      </c>
      <c r="E33" s="18">
        <v>1.6</v>
      </c>
      <c r="F33" s="29" t="s">
        <v>69</v>
      </c>
      <c r="G33" s="23">
        <v>3.6</v>
      </c>
      <c r="H33" s="18">
        <v>1.6</v>
      </c>
      <c r="I33" s="23"/>
      <c r="J33" s="23"/>
      <c r="K33" s="41"/>
    </row>
    <row r="34" ht="35" customHeight="1" spans="1:11">
      <c r="A34" s="15"/>
      <c r="B34" s="20"/>
      <c r="C34" s="20"/>
      <c r="D34" s="17" t="s">
        <v>70</v>
      </c>
      <c r="E34" s="18">
        <v>1.6</v>
      </c>
      <c r="F34" s="29" t="s">
        <v>71</v>
      </c>
      <c r="G34" s="23">
        <v>6.35</v>
      </c>
      <c r="H34" s="18">
        <v>1.6</v>
      </c>
      <c r="I34" s="23"/>
      <c r="J34" s="23"/>
      <c r="K34" s="41"/>
    </row>
    <row r="35" ht="35" customHeight="1" spans="1:11">
      <c r="A35" s="15"/>
      <c r="B35" s="20"/>
      <c r="C35" s="20"/>
      <c r="D35" s="17" t="s">
        <v>72</v>
      </c>
      <c r="E35" s="18">
        <v>1.6</v>
      </c>
      <c r="F35" s="29" t="s">
        <v>73</v>
      </c>
      <c r="G35" s="23">
        <v>2.57</v>
      </c>
      <c r="H35" s="18">
        <v>1.6</v>
      </c>
      <c r="I35" s="23"/>
      <c r="J35" s="23"/>
      <c r="K35" s="41"/>
    </row>
    <row r="36" ht="35" customHeight="1" spans="1:11">
      <c r="A36" s="15"/>
      <c r="B36" s="20"/>
      <c r="C36" s="20"/>
      <c r="D36" s="17" t="s">
        <v>74</v>
      </c>
      <c r="E36" s="18">
        <v>1.6</v>
      </c>
      <c r="F36" s="29" t="s">
        <v>75</v>
      </c>
      <c r="G36" s="23">
        <v>6.15</v>
      </c>
      <c r="H36" s="18">
        <v>0</v>
      </c>
      <c r="I36" s="43" t="s">
        <v>63</v>
      </c>
      <c r="J36" s="44"/>
      <c r="K36" s="41"/>
    </row>
    <row r="37" ht="35" customHeight="1" spans="1:11">
      <c r="A37" s="15"/>
      <c r="B37" s="20"/>
      <c r="C37" s="20"/>
      <c r="D37" s="17" t="s">
        <v>76</v>
      </c>
      <c r="E37" s="18">
        <v>1.6</v>
      </c>
      <c r="F37" s="29" t="s">
        <v>77</v>
      </c>
      <c r="G37" s="23">
        <v>1.95</v>
      </c>
      <c r="H37" s="18">
        <v>0</v>
      </c>
      <c r="I37" s="45"/>
      <c r="J37" s="46"/>
      <c r="K37" s="41"/>
    </row>
    <row r="38" ht="35" customHeight="1" spans="1:11">
      <c r="A38" s="15"/>
      <c r="B38" s="20"/>
      <c r="C38" s="20"/>
      <c r="D38" s="17" t="s">
        <v>78</v>
      </c>
      <c r="E38" s="18">
        <v>1.6</v>
      </c>
      <c r="F38" s="29" t="s">
        <v>79</v>
      </c>
      <c r="G38" s="30">
        <v>9.96</v>
      </c>
      <c r="H38" s="18">
        <v>0</v>
      </c>
      <c r="I38" s="45"/>
      <c r="J38" s="46"/>
      <c r="K38" s="41"/>
    </row>
    <row r="39" ht="35" customHeight="1" spans="1:11">
      <c r="A39" s="15"/>
      <c r="B39" s="20"/>
      <c r="C39" s="20"/>
      <c r="D39" s="17" t="s">
        <v>80</v>
      </c>
      <c r="E39" s="18">
        <v>1.6</v>
      </c>
      <c r="F39" s="29" t="s">
        <v>81</v>
      </c>
      <c r="G39" s="23">
        <v>22.65</v>
      </c>
      <c r="H39" s="18">
        <v>0</v>
      </c>
      <c r="I39" s="47"/>
      <c r="J39" s="48"/>
      <c r="K39" s="41"/>
    </row>
    <row r="40" ht="35" customHeight="1" spans="1:11">
      <c r="A40" s="15"/>
      <c r="B40" s="20"/>
      <c r="C40" s="20"/>
      <c r="D40" s="17" t="s">
        <v>82</v>
      </c>
      <c r="E40" s="18">
        <v>1.6</v>
      </c>
      <c r="F40" s="29" t="s">
        <v>83</v>
      </c>
      <c r="G40" s="23">
        <v>11.69</v>
      </c>
      <c r="H40" s="18">
        <v>1.6</v>
      </c>
      <c r="I40" s="23"/>
      <c r="J40" s="23"/>
      <c r="K40" s="41"/>
    </row>
    <row r="41" ht="35" customHeight="1" spans="1:11">
      <c r="A41" s="15"/>
      <c r="B41" s="20"/>
      <c r="C41" s="20"/>
      <c r="D41" s="17" t="s">
        <v>84</v>
      </c>
      <c r="E41" s="18">
        <v>1.6</v>
      </c>
      <c r="F41" s="29" t="s">
        <v>85</v>
      </c>
      <c r="G41" s="23">
        <v>1.69</v>
      </c>
      <c r="H41" s="18">
        <v>1.6</v>
      </c>
      <c r="I41" s="23"/>
      <c r="J41" s="23"/>
      <c r="K41" s="41"/>
    </row>
    <row r="42" ht="35" customHeight="1" spans="1:11">
      <c r="A42" s="15"/>
      <c r="B42" s="20"/>
      <c r="C42" s="21"/>
      <c r="D42" s="17" t="s">
        <v>86</v>
      </c>
      <c r="E42" s="18">
        <v>1.6</v>
      </c>
      <c r="F42" s="29" t="s">
        <v>85</v>
      </c>
      <c r="G42" s="23">
        <v>1.69</v>
      </c>
      <c r="H42" s="18">
        <v>1.6</v>
      </c>
      <c r="I42" s="23"/>
      <c r="J42" s="23"/>
      <c r="K42" s="41"/>
    </row>
    <row r="43" ht="35" customHeight="1" spans="1:11">
      <c r="A43" s="15"/>
      <c r="B43" s="16" t="s">
        <v>87</v>
      </c>
      <c r="C43" s="16" t="s">
        <v>88</v>
      </c>
      <c r="D43" s="31" t="s">
        <v>89</v>
      </c>
      <c r="E43" s="26">
        <v>6</v>
      </c>
      <c r="F43" s="32" t="s">
        <v>90</v>
      </c>
      <c r="G43" s="6">
        <v>28</v>
      </c>
      <c r="H43" s="26">
        <v>6</v>
      </c>
      <c r="I43" s="23"/>
      <c r="J43" s="23"/>
      <c r="K43" s="41"/>
    </row>
    <row r="44" ht="35" customHeight="1" spans="1:11">
      <c r="A44" s="15"/>
      <c r="B44" s="20"/>
      <c r="C44" s="21"/>
      <c r="D44" s="31" t="s">
        <v>91</v>
      </c>
      <c r="E44" s="26">
        <v>6</v>
      </c>
      <c r="F44" s="32" t="s">
        <v>49</v>
      </c>
      <c r="G44" s="6">
        <v>6</v>
      </c>
      <c r="H44" s="26">
        <v>6</v>
      </c>
      <c r="I44" s="23"/>
      <c r="J44" s="23"/>
      <c r="K44" s="41"/>
    </row>
    <row r="45" ht="35" customHeight="1" spans="1:11">
      <c r="A45" s="15"/>
      <c r="B45" s="20"/>
      <c r="C45" s="6" t="s">
        <v>92</v>
      </c>
      <c r="D45" s="31" t="s">
        <v>93</v>
      </c>
      <c r="E45" s="26">
        <v>6</v>
      </c>
      <c r="F45" s="32" t="s">
        <v>94</v>
      </c>
      <c r="G45" s="25">
        <v>1</v>
      </c>
      <c r="H45" s="26">
        <v>6</v>
      </c>
      <c r="I45" s="23"/>
      <c r="J45" s="23"/>
      <c r="K45" s="41"/>
    </row>
    <row r="46" ht="35" customHeight="1" spans="1:11">
      <c r="A46" s="15"/>
      <c r="B46" s="20"/>
      <c r="C46" s="6"/>
      <c r="D46" s="31" t="s">
        <v>95</v>
      </c>
      <c r="E46" s="26">
        <v>6</v>
      </c>
      <c r="F46" s="32" t="s">
        <v>96</v>
      </c>
      <c r="G46" s="6">
        <v>100</v>
      </c>
      <c r="H46" s="26">
        <v>6</v>
      </c>
      <c r="I46" s="23"/>
      <c r="J46" s="23"/>
      <c r="K46" s="41"/>
    </row>
    <row r="47" ht="35" customHeight="1" spans="1:11">
      <c r="A47" s="15"/>
      <c r="B47" s="20"/>
      <c r="C47" s="6" t="s">
        <v>97</v>
      </c>
      <c r="D47" s="33"/>
      <c r="E47" s="26"/>
      <c r="F47" s="19"/>
      <c r="G47" s="6"/>
      <c r="H47" s="26"/>
      <c r="I47" s="23"/>
      <c r="J47" s="23"/>
      <c r="K47" s="41"/>
    </row>
    <row r="48" ht="35" customHeight="1" spans="1:11">
      <c r="A48" s="15"/>
      <c r="B48" s="21"/>
      <c r="C48" s="6" t="s">
        <v>98</v>
      </c>
      <c r="D48" s="22" t="s">
        <v>99</v>
      </c>
      <c r="E48" s="26">
        <v>6</v>
      </c>
      <c r="F48" s="32" t="s">
        <v>100</v>
      </c>
      <c r="G48" s="6">
        <v>10</v>
      </c>
      <c r="H48" s="26">
        <v>6</v>
      </c>
      <c r="I48" s="23"/>
      <c r="J48" s="23"/>
      <c r="K48" s="41"/>
    </row>
    <row r="49" ht="35" customHeight="1" spans="1:11">
      <c r="A49" s="15"/>
      <c r="B49" s="16" t="s">
        <v>101</v>
      </c>
      <c r="C49" s="16" t="s">
        <v>102</v>
      </c>
      <c r="D49" s="31" t="s">
        <v>103</v>
      </c>
      <c r="E49" s="18">
        <v>5</v>
      </c>
      <c r="F49" s="24" t="s">
        <v>104</v>
      </c>
      <c r="G49" s="25">
        <v>0.9</v>
      </c>
      <c r="H49" s="18">
        <v>5</v>
      </c>
      <c r="I49" s="23"/>
      <c r="J49" s="23"/>
      <c r="K49" s="41"/>
    </row>
    <row r="50" ht="35" customHeight="1" spans="1:11">
      <c r="A50" s="34"/>
      <c r="B50" s="21"/>
      <c r="C50" s="21"/>
      <c r="D50" s="31" t="s">
        <v>105</v>
      </c>
      <c r="E50" s="18">
        <v>5</v>
      </c>
      <c r="F50" s="24" t="s">
        <v>104</v>
      </c>
      <c r="G50" s="25">
        <v>0.9</v>
      </c>
      <c r="H50" s="18">
        <v>5</v>
      </c>
      <c r="I50" s="23"/>
      <c r="J50" s="23"/>
      <c r="K50" s="41"/>
    </row>
    <row r="51" ht="26" customHeight="1" spans="1:10">
      <c r="A51" s="35" t="s">
        <v>106</v>
      </c>
      <c r="B51" s="35"/>
      <c r="C51" s="35"/>
      <c r="D51" s="35"/>
      <c r="E51" s="18">
        <f>SUM(E12:E50)+J6</f>
        <v>100</v>
      </c>
      <c r="F51" s="36"/>
      <c r="G51" s="36"/>
      <c r="H51" s="37">
        <f>SUM(H12:H50)+J6</f>
        <v>86.02</v>
      </c>
      <c r="I51" s="49"/>
      <c r="J51" s="49"/>
    </row>
    <row r="52" ht="14.25" customHeight="1"/>
  </sheetData>
  <mergeCells count="69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40:J40"/>
    <mergeCell ref="I41:J41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A51:D51"/>
    <mergeCell ref="F51:G51"/>
    <mergeCell ref="I51:J51"/>
    <mergeCell ref="A9:A10"/>
    <mergeCell ref="A11:A50"/>
    <mergeCell ref="B12:B42"/>
    <mergeCell ref="B43:B48"/>
    <mergeCell ref="B49:B50"/>
    <mergeCell ref="C12:C25"/>
    <mergeCell ref="C26:C27"/>
    <mergeCell ref="C28:C29"/>
    <mergeCell ref="C30:C42"/>
    <mergeCell ref="C43:C44"/>
    <mergeCell ref="C45:C46"/>
    <mergeCell ref="C49:C50"/>
    <mergeCell ref="A5:C8"/>
    <mergeCell ref="I36:J3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Yscjx</dc:creator>
  <cp:lastModifiedBy>冰</cp:lastModifiedBy>
  <dcterms:created xsi:type="dcterms:W3CDTF">2018-11-06T05:00:00Z</dcterms:created>
  <cp:lastPrinted>2019-11-15T03:25:00Z</cp:lastPrinted>
  <dcterms:modified xsi:type="dcterms:W3CDTF">2020-05-04T11:26:09Z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ubyTemplateID" linkTarget="0">
    <vt:lpwstr>20</vt:lpwstr>
  </property>
  <property fmtid="{D5CDD505-2E9C-101B-9397-08002B2CF9AE}" pid="4" name="KSOReadingLayout">
    <vt:bool>true</vt:bool>
  </property>
</Properties>
</file>