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8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<sst xmlns="http://schemas.openxmlformats.org/spreadsheetml/2006/main" count="99" uniqueCount="91">
  <si>
    <t>绩效目标自评表</t>
  </si>
  <si>
    <t>（2019年度）</t>
  </si>
  <si>
    <t>项目名称</t>
  </si>
  <si>
    <t>扶贫产业园输变电工程及配套附属建设项目</t>
  </si>
  <si>
    <t>项目负责人及电话</t>
  </si>
  <si>
    <t>李飞(13319989626)</t>
  </si>
  <si>
    <t>主管部门</t>
  </si>
  <si>
    <t>麦盖提县工业园区管委会</t>
  </si>
  <si>
    <t>实施单位</t>
  </si>
  <si>
    <t>[203004]麦盖提县工业园区管委会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</si>
  <si>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</si>
  <si>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</si>
  <si>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</si>
  <si>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</si>
  <si>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</si>
  <si>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</si>
  <si>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</si>
  <si>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</si>
  <si>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</si>
  <si>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</si>
  <si>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</si>
  <si>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</si>
  <si>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</si>
  <si>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1、城南工业园区配套设施建设，主要内容为拆除中棉联纺地块现有地面设施，清除所有建筑垃圾，新建110千伏刀郎变电站，通水、通气。
2、城南工业园区为我县重点工业园区，经过扩产后预计可以吸收700建档立卡贫困户就业。</t>
  </si>
  <si>
    <t>1、已完成新建110千伏刀郎变电站
2、项目建成为多家企业提供用电保障经扩产后预计吸收800建档立卡贫困人口数就业。实现当地农户“出家门、进厂门”和“一人就业全家脱贫”的目标，同时提高就业人员的综合知识水平。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</si>
  <si>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</si>
  <si>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</si>
  <si>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</si>
  <si>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</si>
  <si>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</si>
  <si>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</si>
  <si>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</si>
  <si>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</si>
  <si>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</si>
  <si>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场地平整数量</t>
  </si>
  <si>
    <t>&gt;=76830.74平方米</t>
  </si>
  <si>
    <t>76830.74平方米</t>
  </si>
  <si>
    <t>建筑垃圾清除数量</t>
  </si>
  <si>
    <t>&gt;=38888.11立方米</t>
  </si>
  <si>
    <t>38888.11立方米</t>
  </si>
  <si>
    <t>新建35千伏线路（千米）</t>
  </si>
  <si>
    <t>≥7</t>
  </si>
  <si>
    <t>新建35千伏变电站座数（座）</t>
  </si>
  <si>
    <t>≥1</t>
  </si>
  <si>
    <t>新建10千伏线路（千米）</t>
  </si>
  <si>
    <t>≥1.2</t>
  </si>
  <si>
    <t>设计通水能力（立方米/天）</t>
  </si>
  <si>
    <t>设计通气能力（立方米/年）</t>
  </si>
  <si>
    <t>质量指标</t>
  </si>
  <si>
    <t>项目（工程）验收合格率 （100%）</t>
  </si>
  <si>
    <t>=100%</t>
  </si>
  <si>
    <t>电网供电可靠率</t>
  </si>
  <si>
    <t>&gt;=90%</t>
  </si>
  <si>
    <t>年均不断电天数/年</t>
  </si>
  <si>
    <t>&gt;=360天</t>
  </si>
  <si>
    <t>360天</t>
  </si>
  <si>
    <t>电压合格率（正负5%）</t>
  </si>
  <si>
    <t>时效指标</t>
  </si>
  <si>
    <t>2019年1月开工及时率</t>
  </si>
  <si>
    <t>2019年6月完工及时率</t>
  </si>
  <si>
    <t>因该项目施工内容转为3项（设备采购安装、廊道塔基建设和土建工程）导致项目完工延误，项目在9月完成。</t>
  </si>
  <si>
    <t>成本指标</t>
  </si>
  <si>
    <t>输变电工程成本(万元)</t>
  </si>
  <si>
    <t>&lt;=1785万元</t>
  </si>
  <si>
    <t>场地平整成本(万元)</t>
  </si>
  <si>
    <t>&lt;=176万元</t>
  </si>
  <si>
    <t>通水成本(万元)</t>
  </si>
  <si>
    <t>&lt;=10万元</t>
  </si>
  <si>
    <t>因项目工程通水、通气还未接通，导致资金还未支付</t>
  </si>
  <si>
    <t>通气成本(万元)</t>
  </si>
  <si>
    <t>&lt;=39万元</t>
  </si>
  <si>
    <t>效益指标（30分）</t>
  </si>
  <si>
    <t>经济效益指标</t>
  </si>
  <si>
    <t>★★★带动增加贫困人口全年总收入（ ≥**万元）</t>
  </si>
  <si>
    <t>&gt;=840万元</t>
  </si>
  <si>
    <t>840万元</t>
  </si>
  <si>
    <t>社会效益指标</t>
  </si>
  <si>
    <t>★★★受益建档立卡贫困人口数（≥**人）</t>
  </si>
  <si>
    <t>&gt;=800人</t>
  </si>
  <si>
    <t>800人</t>
  </si>
  <si>
    <t>群众生产生活环境改善度</t>
  </si>
  <si>
    <t>显著提升</t>
  </si>
  <si>
    <t>可持续影响指标</t>
  </si>
  <si>
    <t>对居住点实施电网持续使用期限</t>
  </si>
  <si>
    <t>&gt;=10年</t>
  </si>
  <si>
    <t>10年</t>
  </si>
  <si>
    <t>满意度指标（10分）</t>
  </si>
  <si>
    <t>服务对象满意度指标</t>
  </si>
  <si>
    <t>受益贫困人口满意度</t>
  </si>
  <si>
    <t>&gt;=95%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</si>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</sst>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27" borderId="19" applyNumberFormat="0" applyAlignment="0" applyProtection="0">
      <alignment vertical="center"/>
    </xf>
    <xf numFmtId="0" fontId="26" fillId="27" borderId="15" applyNumberFormat="0" applyAlignment="0" applyProtection="0">
      <alignment vertical="center"/>
    </xf>
    <xf numFmtId="0" fontId="27" fillId="32" borderId="20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" fillId="0" borderId="0"/>
    <xf numFmtId="0" fontId="12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4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4" fillId="0" borderId="5" xfId="50" applyNumberFormat="1" applyFont="1" applyFill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zoomScale="90" zoomScaleNormal="90" workbookViewId="0">
      <selection activeCell="F10" sqref="F10:J10"/>
    </sheetView>
  </sheetViews>
  <sheetFormatPr defaultColWidth="9" defaultRowHeight="13.5"/>
  <cols>
    <col min="1" max="1" width="6.75" customWidth="1"/>
    <col min="2" max="2" width="11.95" customWidth="1"/>
    <col min="3" max="3" width="11.0916666666667" customWidth="1"/>
    <col min="4" max="4" width="42.0583333333333" customWidth="1"/>
    <col min="5" max="5" width="17.5" customWidth="1"/>
    <col min="6" max="6" width="14.1833333333333" customWidth="1"/>
    <col min="7" max="7" width="13.4416666666667" customWidth="1"/>
    <col min="8" max="8" width="8.38333333333333" customWidth="1"/>
    <col min="9" max="9" width="9.61666666666667" customWidth="1"/>
    <col min="10" max="10" width="25.2833333333333" customWidth="1"/>
    <col min="12" max="12" width="12.6583333333333"/>
    <col min="13" max="14" width="12.8916666666667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9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30"/>
    </row>
    <row r="3" ht="39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6" t="s">
        <v>5</v>
      </c>
      <c r="H3" s="6"/>
      <c r="I3" s="6"/>
      <c r="J3" s="6"/>
    </row>
    <row r="4" ht="23.25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6" t="s">
        <v>9</v>
      </c>
      <c r="H4" s="6"/>
      <c r="I4" s="6"/>
      <c r="J4" s="6"/>
    </row>
    <row r="5" ht="31.5" customHeight="1" spans="1:10">
      <c r="A5" s="5" t="s">
        <v>10</v>
      </c>
      <c r="B5" s="5"/>
      <c r="C5" s="5"/>
      <c r="D5" s="5"/>
      <c r="E5" s="7" t="s">
        <v>11</v>
      </c>
      <c r="F5" s="5" t="s">
        <v>12</v>
      </c>
      <c r="G5" s="5"/>
      <c r="H5" s="7" t="s">
        <v>13</v>
      </c>
      <c r="I5" s="7" t="s">
        <v>14</v>
      </c>
      <c r="J5" s="7" t="s">
        <v>15</v>
      </c>
    </row>
    <row r="6" ht="32.25" customHeight="1" spans="1:10">
      <c r="A6" s="5"/>
      <c r="B6" s="5"/>
      <c r="C6" s="5"/>
      <c r="D6" s="5" t="s">
        <v>16</v>
      </c>
      <c r="E6" s="6">
        <v>1500</v>
      </c>
      <c r="F6" s="8">
        <v>1500</v>
      </c>
      <c r="G6" s="9"/>
      <c r="H6" s="7">
        <v>10</v>
      </c>
      <c r="I6" s="31">
        <f>F6/E6</f>
        <v>1</v>
      </c>
      <c r="J6" s="16">
        <v>10</v>
      </c>
    </row>
    <row r="7" ht="46.9" customHeight="1" spans="1:10">
      <c r="A7" s="5"/>
      <c r="B7" s="5"/>
      <c r="C7" s="5"/>
      <c r="D7" s="5" t="s">
        <v>17</v>
      </c>
      <c r="E7" s="6">
        <v>700</v>
      </c>
      <c r="F7" s="8">
        <v>700</v>
      </c>
      <c r="G7" s="9"/>
      <c r="H7" s="7" t="s">
        <v>18</v>
      </c>
      <c r="I7" s="31">
        <f>F7/E7</f>
        <v>1</v>
      </c>
      <c r="J7" s="16" t="s">
        <v>18</v>
      </c>
    </row>
    <row r="8" ht="21" customHeight="1" spans="1:10">
      <c r="A8" s="5"/>
      <c r="B8" s="5"/>
      <c r="C8" s="5"/>
      <c r="D8" s="5" t="s">
        <v>19</v>
      </c>
      <c r="E8" s="6">
        <v>800</v>
      </c>
      <c r="F8" s="8">
        <v>800</v>
      </c>
      <c r="G8" s="9"/>
      <c r="H8" s="7" t="s">
        <v>18</v>
      </c>
      <c r="I8" s="31">
        <f>F8/E8</f>
        <v>1</v>
      </c>
      <c r="J8" s="16" t="s">
        <v>18</v>
      </c>
    </row>
    <row r="9" ht="23.25" customHeight="1" spans="1:10">
      <c r="A9" s="10" t="s">
        <v>20</v>
      </c>
      <c r="B9" s="5" t="s">
        <v>21</v>
      </c>
      <c r="C9" s="5"/>
      <c r="D9" s="5"/>
      <c r="E9" s="5"/>
      <c r="F9" s="5" t="s">
        <v>22</v>
      </c>
      <c r="G9" s="5"/>
      <c r="H9" s="5"/>
      <c r="I9" s="5"/>
      <c r="J9" s="5"/>
    </row>
    <row r="10" ht="157" customHeight="1" spans="1:10">
      <c r="A10" s="11"/>
      <c r="B10" s="12" t="s">
        <v>23</v>
      </c>
      <c r="C10" s="12"/>
      <c r="D10" s="12"/>
      <c r="E10" s="12"/>
      <c r="F10" s="12" t="s">
        <v>24</v>
      </c>
      <c r="G10" s="12"/>
      <c r="H10" s="12"/>
      <c r="I10" s="12"/>
      <c r="J10" s="12"/>
    </row>
    <row r="11" ht="42" customHeight="1" spans="1:10">
      <c r="A11" s="10" t="s">
        <v>25</v>
      </c>
      <c r="B11" s="5" t="s">
        <v>26</v>
      </c>
      <c r="C11" s="5" t="s">
        <v>27</v>
      </c>
      <c r="D11" s="5" t="s">
        <v>28</v>
      </c>
      <c r="E11" s="5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35" customHeight="1" spans="1:10">
      <c r="A12" s="11"/>
      <c r="B12" s="14" t="s">
        <v>32</v>
      </c>
      <c r="C12" s="14" t="s">
        <v>33</v>
      </c>
      <c r="D12" s="15" t="s">
        <v>34</v>
      </c>
      <c r="E12" s="16">
        <v>3</v>
      </c>
      <c r="F12" s="17" t="s">
        <v>35</v>
      </c>
      <c r="G12" s="18" t="s">
        <v>36</v>
      </c>
      <c r="H12" s="16">
        <v>3</v>
      </c>
      <c r="I12" s="17"/>
      <c r="J12" s="17"/>
    </row>
    <row r="13" ht="35" customHeight="1" spans="1:10">
      <c r="A13" s="11"/>
      <c r="B13" s="19"/>
      <c r="C13" s="19"/>
      <c r="D13" s="15" t="s">
        <v>37</v>
      </c>
      <c r="E13" s="16">
        <v>3</v>
      </c>
      <c r="F13" s="17" t="s">
        <v>38</v>
      </c>
      <c r="G13" s="18" t="s">
        <v>39</v>
      </c>
      <c r="H13" s="16">
        <v>3</v>
      </c>
      <c r="I13" s="17"/>
      <c r="J13" s="17"/>
    </row>
    <row r="14" ht="35" customHeight="1" spans="1:10">
      <c r="A14" s="11"/>
      <c r="B14" s="19"/>
      <c r="C14" s="19"/>
      <c r="D14" s="15" t="s">
        <v>40</v>
      </c>
      <c r="E14" s="16">
        <v>3</v>
      </c>
      <c r="F14" s="17" t="s">
        <v>41</v>
      </c>
      <c r="G14" s="20">
        <v>7</v>
      </c>
      <c r="H14" s="16">
        <v>3</v>
      </c>
      <c r="I14" s="17"/>
      <c r="J14" s="17"/>
    </row>
    <row r="15" ht="35" customHeight="1" spans="1:10">
      <c r="A15" s="11"/>
      <c r="B15" s="19"/>
      <c r="C15" s="19"/>
      <c r="D15" s="15" t="s">
        <v>42</v>
      </c>
      <c r="E15" s="16">
        <v>3</v>
      </c>
      <c r="F15" s="17" t="s">
        <v>43</v>
      </c>
      <c r="G15" s="20">
        <v>1</v>
      </c>
      <c r="H15" s="16">
        <v>3</v>
      </c>
      <c r="I15" s="17"/>
      <c r="J15" s="17"/>
    </row>
    <row r="16" ht="35" customHeight="1" spans="1:10">
      <c r="A16" s="11"/>
      <c r="B16" s="19"/>
      <c r="C16" s="19"/>
      <c r="D16" s="15" t="s">
        <v>44</v>
      </c>
      <c r="E16" s="16">
        <v>3</v>
      </c>
      <c r="F16" s="17" t="s">
        <v>45</v>
      </c>
      <c r="G16" s="20">
        <v>1.2</v>
      </c>
      <c r="H16" s="16">
        <v>3</v>
      </c>
      <c r="I16" s="17"/>
      <c r="J16" s="17"/>
    </row>
    <row r="17" ht="35" customHeight="1" spans="1:10">
      <c r="A17" s="11"/>
      <c r="B17" s="19"/>
      <c r="C17" s="19"/>
      <c r="D17" s="15" t="s">
        <v>46</v>
      </c>
      <c r="E17" s="16">
        <v>3</v>
      </c>
      <c r="F17" s="17">
        <v>600</v>
      </c>
      <c r="G17" s="18">
        <v>600</v>
      </c>
      <c r="H17" s="16">
        <v>3</v>
      </c>
      <c r="I17" s="17"/>
      <c r="J17" s="17"/>
    </row>
    <row r="18" ht="35" customHeight="1" spans="1:10">
      <c r="A18" s="11"/>
      <c r="B18" s="19"/>
      <c r="C18" s="19"/>
      <c r="D18" s="15" t="s">
        <v>47</v>
      </c>
      <c r="E18" s="16">
        <v>3</v>
      </c>
      <c r="F18" s="17">
        <v>21600</v>
      </c>
      <c r="G18" s="18">
        <v>21600</v>
      </c>
      <c r="H18" s="16">
        <v>3</v>
      </c>
      <c r="I18" s="17"/>
      <c r="J18" s="17"/>
    </row>
    <row r="19" ht="35" customHeight="1" spans="1:10">
      <c r="A19" s="11"/>
      <c r="B19" s="19"/>
      <c r="C19" s="14" t="s">
        <v>48</v>
      </c>
      <c r="D19" s="15" t="s">
        <v>49</v>
      </c>
      <c r="E19" s="16">
        <v>3</v>
      </c>
      <c r="F19" s="17" t="s">
        <v>50</v>
      </c>
      <c r="G19" s="21">
        <v>1</v>
      </c>
      <c r="H19" s="16">
        <v>3</v>
      </c>
      <c r="I19" s="17"/>
      <c r="J19" s="17"/>
    </row>
    <row r="20" ht="35" customHeight="1" spans="1:10">
      <c r="A20" s="11"/>
      <c r="B20" s="19"/>
      <c r="C20" s="19"/>
      <c r="D20" s="15" t="s">
        <v>51</v>
      </c>
      <c r="E20" s="16">
        <v>2</v>
      </c>
      <c r="F20" s="17" t="s">
        <v>52</v>
      </c>
      <c r="G20" s="22">
        <v>0.9</v>
      </c>
      <c r="H20" s="16">
        <v>2</v>
      </c>
      <c r="I20" s="17"/>
      <c r="J20" s="17"/>
    </row>
    <row r="21" ht="35" customHeight="1" spans="1:10">
      <c r="A21" s="11"/>
      <c r="B21" s="19"/>
      <c r="C21" s="19"/>
      <c r="D21" s="15" t="s">
        <v>53</v>
      </c>
      <c r="E21" s="16">
        <v>3</v>
      </c>
      <c r="F21" s="17" t="s">
        <v>54</v>
      </c>
      <c r="G21" s="21" t="s">
        <v>55</v>
      </c>
      <c r="H21" s="16">
        <v>3</v>
      </c>
      <c r="I21" s="32"/>
      <c r="J21" s="33"/>
    </row>
    <row r="22" ht="35" customHeight="1" spans="1:10">
      <c r="A22" s="11"/>
      <c r="B22" s="19"/>
      <c r="C22" s="23"/>
      <c r="D22" s="15" t="s">
        <v>56</v>
      </c>
      <c r="E22" s="16">
        <v>3</v>
      </c>
      <c r="F22" s="17" t="s">
        <v>50</v>
      </c>
      <c r="G22" s="21">
        <v>1</v>
      </c>
      <c r="H22" s="16">
        <v>3</v>
      </c>
      <c r="I22" s="32"/>
      <c r="J22" s="33"/>
    </row>
    <row r="23" ht="35" customHeight="1" spans="1:10">
      <c r="A23" s="11"/>
      <c r="B23" s="19"/>
      <c r="C23" s="6" t="s">
        <v>57</v>
      </c>
      <c r="D23" s="15" t="s">
        <v>58</v>
      </c>
      <c r="E23" s="16">
        <v>3</v>
      </c>
      <c r="F23" s="17" t="s">
        <v>50</v>
      </c>
      <c r="G23" s="21">
        <v>1</v>
      </c>
      <c r="H23" s="16">
        <v>3</v>
      </c>
      <c r="I23" s="15"/>
      <c r="J23" s="15"/>
    </row>
    <row r="24" ht="71" customHeight="1" spans="1:10">
      <c r="A24" s="11"/>
      <c r="B24" s="19"/>
      <c r="C24" s="24"/>
      <c r="D24" s="15" t="s">
        <v>59</v>
      </c>
      <c r="E24" s="16">
        <v>3</v>
      </c>
      <c r="F24" s="17" t="s">
        <v>50</v>
      </c>
      <c r="G24" s="22">
        <v>0</v>
      </c>
      <c r="H24" s="16">
        <v>0</v>
      </c>
      <c r="I24" s="15" t="s">
        <v>60</v>
      </c>
      <c r="J24" s="15"/>
    </row>
    <row r="25" ht="35" customHeight="1" spans="1:10">
      <c r="A25" s="11"/>
      <c r="B25" s="19"/>
      <c r="C25" s="14" t="s">
        <v>61</v>
      </c>
      <c r="D25" s="15" t="s">
        <v>62</v>
      </c>
      <c r="E25" s="16">
        <v>3</v>
      </c>
      <c r="F25" s="17" t="s">
        <v>63</v>
      </c>
      <c r="G25" s="18">
        <v>1325</v>
      </c>
      <c r="H25" s="16">
        <v>3</v>
      </c>
      <c r="I25" s="17"/>
      <c r="J25" s="17"/>
    </row>
    <row r="26" ht="35" customHeight="1" spans="1:10">
      <c r="A26" s="11"/>
      <c r="B26" s="19"/>
      <c r="C26" s="19"/>
      <c r="D26" s="15" t="s">
        <v>64</v>
      </c>
      <c r="E26" s="16">
        <v>3</v>
      </c>
      <c r="F26" s="17" t="s">
        <v>65</v>
      </c>
      <c r="G26" s="18">
        <v>175</v>
      </c>
      <c r="H26" s="16">
        <v>3</v>
      </c>
      <c r="I26" s="17"/>
      <c r="J26" s="17"/>
    </row>
    <row r="27" ht="35" customHeight="1" spans="1:10">
      <c r="A27" s="11"/>
      <c r="B27" s="19"/>
      <c r="C27" s="19"/>
      <c r="D27" s="15" t="s">
        <v>66</v>
      </c>
      <c r="E27" s="16">
        <v>3</v>
      </c>
      <c r="F27" s="17" t="s">
        <v>67</v>
      </c>
      <c r="G27" s="17">
        <v>0</v>
      </c>
      <c r="H27" s="16">
        <v>0</v>
      </c>
      <c r="I27" s="34" t="s">
        <v>68</v>
      </c>
      <c r="J27" s="35"/>
    </row>
    <row r="28" ht="35" customHeight="1" spans="1:10">
      <c r="A28" s="11"/>
      <c r="B28" s="19"/>
      <c r="C28" s="19"/>
      <c r="D28" s="15" t="s">
        <v>69</v>
      </c>
      <c r="E28" s="16">
        <v>3</v>
      </c>
      <c r="F28" s="17" t="s">
        <v>70</v>
      </c>
      <c r="G28" s="17">
        <v>0</v>
      </c>
      <c r="H28" s="16">
        <v>0</v>
      </c>
      <c r="I28" s="36"/>
      <c r="J28" s="37"/>
    </row>
    <row r="29" ht="35" customHeight="1" spans="1:10">
      <c r="A29" s="11"/>
      <c r="B29" s="14" t="s">
        <v>71</v>
      </c>
      <c r="C29" s="14" t="s">
        <v>72</v>
      </c>
      <c r="D29" s="15" t="s">
        <v>73</v>
      </c>
      <c r="E29" s="24">
        <v>7.5</v>
      </c>
      <c r="F29" s="17" t="s">
        <v>74</v>
      </c>
      <c r="G29" s="6" t="s">
        <v>75</v>
      </c>
      <c r="H29" s="24">
        <v>7.5</v>
      </c>
      <c r="I29" s="17"/>
      <c r="J29" s="17"/>
    </row>
    <row r="30" ht="35" customHeight="1" spans="1:10">
      <c r="A30" s="11"/>
      <c r="B30" s="19"/>
      <c r="C30" s="6" t="s">
        <v>76</v>
      </c>
      <c r="D30" s="15" t="s">
        <v>77</v>
      </c>
      <c r="E30" s="24">
        <v>7.5</v>
      </c>
      <c r="F30" s="17" t="s">
        <v>78</v>
      </c>
      <c r="G30" s="6" t="s">
        <v>79</v>
      </c>
      <c r="H30" s="24">
        <v>7.5</v>
      </c>
      <c r="I30" s="17"/>
      <c r="J30" s="17"/>
    </row>
    <row r="31" ht="35" customHeight="1" spans="1:10">
      <c r="A31" s="11"/>
      <c r="B31" s="19"/>
      <c r="C31" s="6"/>
      <c r="D31" s="15" t="s">
        <v>80</v>
      </c>
      <c r="E31" s="24">
        <v>7.5</v>
      </c>
      <c r="F31" s="17" t="s">
        <v>81</v>
      </c>
      <c r="G31" s="22">
        <v>1</v>
      </c>
      <c r="H31" s="24">
        <v>7.5</v>
      </c>
      <c r="I31" s="17"/>
      <c r="J31" s="17"/>
    </row>
    <row r="32" ht="35" customHeight="1" spans="1:10">
      <c r="A32" s="11"/>
      <c r="B32" s="23"/>
      <c r="C32" s="6" t="s">
        <v>82</v>
      </c>
      <c r="D32" s="15" t="s">
        <v>83</v>
      </c>
      <c r="E32" s="24">
        <v>7.5</v>
      </c>
      <c r="F32" s="17" t="s">
        <v>84</v>
      </c>
      <c r="G32" s="25" t="s">
        <v>85</v>
      </c>
      <c r="H32" s="24">
        <v>7.5</v>
      </c>
      <c r="I32" s="32"/>
      <c r="J32" s="33"/>
    </row>
    <row r="33" ht="72" customHeight="1" spans="1:10">
      <c r="A33" s="11"/>
      <c r="B33" s="6" t="s">
        <v>86</v>
      </c>
      <c r="C33" s="6" t="s">
        <v>87</v>
      </c>
      <c r="D33" s="15" t="s">
        <v>88</v>
      </c>
      <c r="E33" s="16">
        <v>10</v>
      </c>
      <c r="F33" s="17" t="s">
        <v>89</v>
      </c>
      <c r="G33" s="22">
        <v>0.95</v>
      </c>
      <c r="H33" s="16">
        <v>10</v>
      </c>
      <c r="I33" s="17"/>
      <c r="J33" s="17"/>
    </row>
    <row r="34" ht="14.25" customHeight="1" spans="1:10">
      <c r="A34" s="26" t="s">
        <v>90</v>
      </c>
      <c r="B34" s="26"/>
      <c r="C34" s="26"/>
      <c r="D34" s="26"/>
      <c r="E34" s="16">
        <f>SUM(E12:E33)+J6</f>
        <v>100</v>
      </c>
      <c r="F34" s="27"/>
      <c r="G34" s="27"/>
      <c r="H34" s="28">
        <f>SUM(H12:H33)+J6</f>
        <v>91</v>
      </c>
      <c r="I34" s="38"/>
      <c r="J34" s="38"/>
    </row>
    <row r="35" ht="14.25" customHeight="1"/>
  </sheetData>
  <mergeCells count="51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9:J29"/>
    <mergeCell ref="I30:J30"/>
    <mergeCell ref="I31:J31"/>
    <mergeCell ref="I32:J32"/>
    <mergeCell ref="I33:J33"/>
    <mergeCell ref="A34:D34"/>
    <mergeCell ref="F34:G34"/>
    <mergeCell ref="I34:J34"/>
    <mergeCell ref="A9:A10"/>
    <mergeCell ref="A11:A33"/>
    <mergeCell ref="B12:B28"/>
    <mergeCell ref="B29:B32"/>
    <mergeCell ref="C12:C18"/>
    <mergeCell ref="C19:C22"/>
    <mergeCell ref="C23:C24"/>
    <mergeCell ref="C25:C28"/>
    <mergeCell ref="C30:C31"/>
    <mergeCell ref="A5:C8"/>
    <mergeCell ref="I27:J28"/>
  </mergeCells>
  <printOptions horizontalCentered="1"/>
  <pageMargins left="0.707638888888889" right="0.707638888888889" top="0.4" bottom="0.3" header="0.16875" footer="0.16875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2020-08-22T09:09:12Z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KSOReadingLayout">
    <vt:bool>true</vt:bool>
  </property>
</Properties>
</file>