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项目计划表" sheetId="1" r:id="rId1"/>
  </sheets>
  <externalReferences>
    <externalReference r:id="rId3"/>
  </externalReferences>
  <definedNames>
    <definedName name="_xlnm._FilterDatabase" localSheetId="0" hidden="1">项目计划表!$A$6:$Y$23</definedName>
    <definedName name="_xlnm.Print_Titles" localSheetId="0">项目计划表!$4:$6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<sst xmlns="http://schemas.openxmlformats.org/spreadsheetml/2006/main" count="109" uniqueCount="85">
  <si>
    <t>麦盖提县2024年第三批巩固拓展脱贫攻坚成果和乡村振兴项目结余资金再使用项目计划表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</si>
  <si>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</si>
  <si>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</si>
  <si>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</si>
  <si>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</si>
  <si>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</si>
  <si>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</si>
  <si>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</si>
  <si>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</si>
  <si>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</si>
  <si>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</si>
  <si>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</si>
  <si>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</si>
  <si>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</si>
  <si>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建设
单位</t>
  </si>
  <si>
    <t>建设
规模</t>
  </si>
  <si>
    <t>资金规模
（万元）</t>
  </si>
  <si>
    <t>项目主管
部门</t>
  </si>
  <si>
    <t>责任人</t>
  </si>
  <si>
    <t>绩效目标</t>
  </si>
  <si>
    <t>入库时间</t>
  </si>
  <si>
    <t>审批文号</t>
  </si>
  <si>
    <t>备注</t>
  </si>
  <si>
    <t>合计</t>
  </si>
  <si>
    <t>项目管理费</t>
  </si>
  <si>
    <t>中央财政衔接推进乡村振兴补助资金（巩固拓展脱贫攻坚成果和乡村振兴任务）</t>
  </si>
  <si>
    <t>MGT002</t>
  </si>
  <si>
    <t>麦盖提县肉羊良繁中心改造提升建设项目(二期)</t>
  </si>
  <si>
    <t>产业发展</t>
  </si>
  <si>
    <t>养殖业基地</t>
  </si>
  <si>
    <t>扩建</t>
  </si>
  <si>
    <t>尕孜库勒乡2村、15村</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</si>
  <si>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
资产归村集体所有，项目年收益率不低于同期银行贷款利率，收益资金用于巩固拓展脱贫攻坚成果、壮大村集体经济、完善村级公益性基础设施。</t>
  </si>
  <si>
    <t>座</t>
  </si>
  <si>
    <t>农业农村局</t>
  </si>
  <si>
    <t>陈珉</t>
  </si>
  <si>
    <t>产出指标：圈舍改造栋数&gt;=15栋，改造完善良繁中心≥2座。
效益指标：预计受益巩固脱贫人口数&gt;=20人，带动增加巩固脱贫人口全年总收入&gt;=30万元。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</si>
  <si>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</si>
  <si>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麦盖提县库尔玛乡巴扎（9）村扶持发展新型农村集体经济项目</t>
  </si>
  <si>
    <t>雨露计划项目</t>
  </si>
  <si>
    <t>MGT014</t>
  </si>
  <si>
    <t>稳定就业交通补贴项目</t>
  </si>
  <si>
    <t>就业项目</t>
  </si>
  <si>
    <t>交通费补贴</t>
  </si>
  <si>
    <t>新建</t>
  </si>
  <si>
    <t>麦盖提县</t>
  </si>
  <si>
    <t>对脱贫劳动力(含监测帮扶对象) (男16-60周岁，女16-55周岁)到疆外、疆内跨地(州、市)务工，并务工3个月以上，给予疆外1500元、疆内800元的交通费补贴。其中：疆外919人、疆内3522人，总投资419.61万元。</t>
  </si>
  <si>
    <t>人</t>
  </si>
  <si>
    <t>人力资源和社会保障局</t>
  </si>
  <si>
    <t>王长江</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</si>
  <si>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</si>
  <si>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麦党农领发〔2023〕47号</t>
  </si>
  <si>
    <t>麦盖提县希依提墩乡农村供水保障工程</t>
  </si>
  <si>
    <t>自治区财政衔接推进乡村振兴补助资金（巩固拓展脱贫攻坚成果和乡村振兴任务）</t>
  </si>
  <si>
    <t>巴扎结米镇产业（林果业）扶持以奖代补项目</t>
  </si>
  <si>
    <t>MGT052</t>
  </si>
  <si>
    <t>麦盖提县尕孜库勒乡农畜设施附属配套建设项目</t>
  </si>
  <si>
    <t>乡村建设行动</t>
  </si>
  <si>
    <t>其他</t>
  </si>
  <si>
    <t>尕孜库勒乡6村</t>
  </si>
  <si>
    <t>完善尕孜库勒乡吐普硝村农畜设施厂区附属设施，地面硬化约35000平方米，投资395万元。</t>
  </si>
  <si>
    <t>平方米</t>
  </si>
  <si>
    <t>产出指标：地面硬化35000平方米，项目验收合格率100%。
效益指标：有效完善农畜产业设施，</t>
  </si>
  <si>
    <t>麦党农领发〔2024〕17号</t>
  </si>
  <si>
    <t>希依提墩乡产业（林果业）扶持以奖代补项目</t>
  </si>
  <si>
    <t>MGT054</t>
  </si>
  <si>
    <t>麦盖提县巴扎结米镇博孜村基础设施建设项目</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</si>
  <si>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</si>
  <si>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</si>
  <si>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</si>
  <si>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</si>
  <si>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</si>
  <si>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</si>
  <si>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t>麦党农领发〔2024〕29号</t>
  </si>
  <si>
    <t>央塔克乡产业（林果业）扶持以奖代补项目</t>
  </si>
  <si>
    <t>尕孜库勒乡产业（林果业）扶持以奖代补项目</t>
  </si>
  <si>
    <t>克孜勒阿瓦提乡产业（林果业）扶持以奖代补项目</t>
  </si>
  <si>
    <t>库木库萨尔乡产业（林果业）扶持以奖代补项目</t>
  </si>
  <si>
    <t>库尔玛乡产业（林果业）扶持以奖代补项目</t>
  </si>
  <si>
    <t>就业奖补项目</t>
  </si>
  <si>
    <t>就业兜底服务项目</t>
  </si>
  <si>
    <t>麦盖提县尕孜库勒乡吐普硝村农畜交易市场配套通达公路（砂砾路）建设项目</t>
  </si>
  <si>
    <t>麦盖提县巴扎结米镇亚胡木丹村自治区重点示范村创建项目</t>
  </si>
  <si>
    <t>小额贷款贴息项目</t>
  </si>
  <si>
    <t>县级资金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</si>
</sst>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1"/>
      <name val="宋体"/>
      <charset val="134"/>
      <scheme val="minor"/>
    </font>
    <font>
      <b/>
      <sz val="12"/>
      <name val="宋体"/>
      <charset val="0"/>
      <scheme val="minor"/>
    </font>
    <font>
      <sz val="10"/>
      <name val="宋体"/>
      <charset val="134"/>
      <scheme val="minor"/>
    </font>
    <font>
      <sz val="11"/>
      <name val="宋体"/>
      <charset val="134"/>
    </font>
    <font>
      <sz val="12"/>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cellStyleXfs>
  <cellXfs count="57">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Border="1" applyAlignment="1">
      <alignment vertical="center" wrapText="1"/>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9" fillId="0" borderId="4" xfId="0" applyFont="1" applyFill="1" applyBorder="1" applyAlignment="1" applyProtection="1">
      <alignment horizontal="center" vertical="center" wrapText="1"/>
      <protection locked="0"/>
    </xf>
    <xf numFmtId="0" fontId="9" fillId="0" borderId="4" xfId="0" applyNumberFormat="1" applyFont="1" applyFill="1" applyBorder="1" applyAlignment="1">
      <alignment horizontal="left"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10" fillId="2" borderId="4" xfId="0" applyFont="1" applyFill="1" applyBorder="1" applyAlignment="1">
      <alignment vertical="center"/>
    </xf>
    <xf numFmtId="31" fontId="4" fillId="0" borderId="5" xfId="0" applyNumberFormat="1" applyFont="1" applyFill="1" applyBorder="1" applyAlignment="1">
      <alignment horizontal="center" vertical="center" wrapText="1"/>
    </xf>
    <xf numFmtId="31" fontId="4" fillId="0" borderId="7"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31" fontId="4"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3"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NumberFormat="1" applyFont="1" applyAlignment="1">
      <alignment horizontal="center" vertical="center"/>
    </xf>
    <xf numFmtId="0" fontId="4" fillId="0" borderId="0" xfId="0" applyNumberFormat="1"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10</xdr:row>
      <xdr:rowOff>0</xdr:rowOff>
    </xdr:from>
    <xdr:to>
      <xdr:col>15</xdr:col>
      <xdr:colOff>95250</xdr:colOff>
      <xdr:row>10</xdr:row>
      <xdr:rowOff>228600</xdr:rowOff>
    </xdr:to>
    <xdr:pic>
      <xdr:nvPicPr>
        <xdr:cNvPr id="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8"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9"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0"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1"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2"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3"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4"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5"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6"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7"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8"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9"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0"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1"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2"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3"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4"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5"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6"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7"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8"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9"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0"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1"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2"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3"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4"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5"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6"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7"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8"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9"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0"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1"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2"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3"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4"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5"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6"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7"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8"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9"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0"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1"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2"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3"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4"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5"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6"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7"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8"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9"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0"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1"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2"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3"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4"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5"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6"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7"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8"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9"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0"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1"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2"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3"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5"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6"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7"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8"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9"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0"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1"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2"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3"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4"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5"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6"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7"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8"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9"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0"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1"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2"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3"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4"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5"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6"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7"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8"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9"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0"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1"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2"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3"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4"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5"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6"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7"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8"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9"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0"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1"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2"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3"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4"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5"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6"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7"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8"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9"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0"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1"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2"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3"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2"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3"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4"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5"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6"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7"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8"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9"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0"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1"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2"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3"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4"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5"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6"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7"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8"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9"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0"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1"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2"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3"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4"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5"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6"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7"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8"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9"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0"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1"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2"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3"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4"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5"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6"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7"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8"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9"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0"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1"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2"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3"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4"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5"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6"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7"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8"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9"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0"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1"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2"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3"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4"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5"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6"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7"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8"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9"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0"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1"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2"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3"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4"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5"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6"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7"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8"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9"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0"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1"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2"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3"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4"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5"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6"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7"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8"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9"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0"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1"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2"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3"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4"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5"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6"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7"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8"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9"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0"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1"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2"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3"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4"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5"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6"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7"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7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7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18"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19"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0"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1"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2"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3"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4"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5"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6"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7"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8"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9"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0"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1"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2"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3"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4"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5"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6"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7"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8"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9"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0"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1"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2"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3"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4"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5"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6"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7"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8"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9"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0"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1"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2"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3"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4"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5"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6"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7"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8"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9"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0"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1"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2"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3"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4"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5"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4"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5"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6"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7"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8"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9"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0"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1"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2"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3"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4"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5"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6"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7"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8"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9"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0"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1"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2"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3"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4"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5"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6"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7"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8"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9"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0"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1"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2"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3"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4"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5"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6"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7"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8"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9"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0"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1"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2"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3"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4"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5"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6"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7"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8"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9"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0"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1"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2"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3"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4"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5"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6"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7"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8"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9"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0"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1"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2"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3"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4"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5"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6"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7"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8"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9"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0"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1"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2"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3"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4"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5"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6"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7"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8"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9"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0"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1"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2"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3"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4"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5"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6"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7"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8"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9"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0"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1"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2"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3"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4"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5"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6"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7"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8"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9"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0"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1"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2"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3"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4"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5"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6"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7"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8"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9"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0"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1"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2"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3"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4"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5"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6"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7"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8"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9"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0"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1"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2"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3"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4"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5"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6"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7"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8"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9"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0"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1"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2"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3"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4"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5"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6"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7"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8"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9"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0"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1"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2"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3"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4"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5"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6"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7"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9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9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6"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7"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8"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9"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0"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1"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2"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3"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4"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5"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6"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7"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8"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9"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0"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1"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2"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3"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4"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5"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6"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7"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8"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9"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0"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1"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2"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3"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4"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5"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6"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7"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8"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9"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0"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1"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2"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3"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4"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5"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6"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7"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8"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9"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0"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1"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2"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3"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4"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5"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6"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7"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8"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9"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0"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1"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2"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3"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4"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5"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6"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7"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8"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9"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0"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1"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2"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3"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4"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5"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6"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7"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8"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9"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0"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1"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2"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3"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4"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5"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6"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7"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8"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9"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0"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1"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2"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3"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4"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5"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6"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7"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8"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9"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0"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1"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2"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3"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4"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5"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6"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7"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8"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9"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0"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1"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2"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3"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4"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5"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6"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7"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8"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9"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0"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1"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2"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3"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4"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5"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6"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7"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8"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9"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0"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1"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2"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3"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4"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5"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6"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7"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8"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9"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0"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1"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2"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3"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4"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5"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6"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7"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8"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9"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78"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79"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0"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1"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2"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3"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4"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5"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6"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7"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8"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9"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0"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1"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2"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3"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4"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5"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6"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7"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8"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9"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0"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1"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2"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3"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4"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5"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6"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7"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8"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9"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0"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1"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2"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3"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4"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5"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6"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7"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8"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9"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0"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1"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2"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3"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4"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5"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6"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7"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8"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9"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0"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1"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2"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3"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4"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5"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6"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7"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8"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9"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0"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1"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2"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3"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4"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5"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6"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7"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8"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9"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0"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1"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2"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3"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4"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5"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6"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7"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8"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9"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0"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1"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2"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3"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4"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5"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6"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7"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8"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9"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0"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1"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2"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3"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4"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5"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6"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7"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8"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9"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0"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1"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2"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3"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4"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5"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6"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7"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8"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9"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0"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1"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2"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3"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4"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5"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6"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7"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8"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9"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0"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1"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2"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3"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4"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5"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6"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7"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8"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9"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0"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1"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2"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3"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4"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5"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6"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7"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8"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9"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60"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61"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0"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1"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2"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3"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4"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5"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6"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7"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8"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9"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0"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1"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2"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3"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4"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5"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6"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7"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8"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9"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0"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1"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2"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3"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4"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5"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6"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7"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8"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9"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0"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1"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2"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3"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4"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5"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6"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7"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8"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9"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0"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1"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2"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3"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4"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5"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6"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7"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8" name="Text Box 7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9" name="Text Box 8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0" name="Text Box 8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1" name="Text Box 8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2" name="Picture 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3" name="Picture 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4" name="Picture 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5" name="Picture 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6" name="Picture 1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7" name="Picture 1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8" name="Picture 1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9" name="Picture 1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0" name="Picture 1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1" name="Picture 1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2" name="Picture 1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3" name="Picture 1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4" name="Picture 1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5" name="Picture 1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6" name="Picture 2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7" name="Picture 2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8" name="Picture 2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9" name="Picture 2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0" name="Picture 2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1" name="Picture 2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2" name="Picture 2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3" name="Picture 2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4" name="Picture 2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5" name="Picture 2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6" name="Picture 3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7" name="Picture 3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8" name="Picture 3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9" name="Picture 3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0" name="Picture 3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1" name="Picture 3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2" name="Picture 3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3" name="Picture 3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4" name="Picture 3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5" name="Picture 3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6" name="Picture 40"/>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7" name="Picture 41"/>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8" name="Picture 42"/>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9" name="Picture 43"/>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0" name="Picture 44"/>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1" name="Picture 45"/>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2" name="Picture 46"/>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3" name="Picture 47"/>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4" name="Picture 48"/>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5" name="Picture 49"/>
        <xdr:cNvPicPr/>
      </xdr:nvPicPr>
      <xdr:blipFill>
        <a:blip r:embed="rId1" r:link="rId2"/>
        <a:stretch>
          <a:fillRect/>
        </a:stretch>
      </xdr:blipFill>
      <xdr:spPr>
        <a:xfrm>
          <a:off x="13304520" y="59944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6"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7"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8"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9"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0"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1"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2"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3"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4"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5"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6"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7"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8"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9"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0"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1"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2"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3"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4"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5"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6"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7"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8"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9"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0"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1"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2"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3"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4"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5"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6"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7"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8"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9"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0"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1"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2"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3"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4"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5"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6"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7"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8"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9"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0"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1"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2"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3"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4"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5"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6"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7"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8"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9"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0"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1"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2"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3"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4"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5"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6"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7"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8"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9"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0"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1"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2"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3"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4"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5"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6"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7"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8"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9"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0"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1"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2"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3"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4"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5"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6"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7"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8"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9"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0"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1"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2"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3"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4"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5"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6"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7"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8"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9"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0"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1"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2"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3"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4"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5"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6"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7"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8"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9"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0"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1"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2"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3"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4"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5"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6"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7"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8"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9"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0"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1"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2"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3"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4"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5"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6"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7"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8"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9"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0"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1"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2"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3"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4"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5"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6"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7"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8"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9"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0"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1"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2"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3"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4"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5"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6"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7"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8"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9"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0"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1"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2"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3"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4"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5"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6"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7"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8"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9"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0"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1"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2"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3"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4"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5"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6"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7"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8"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9"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0"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1"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2"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3"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4"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5"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6"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7"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8"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9"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0"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1"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2"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3"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4"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5"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6"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7"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8"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9"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0"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1"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2"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3"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4"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5"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6"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7"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8" name="Text Box 7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9" name="Text Box 8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0" name="Text Box 8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1" name="Text Box 8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2" name="Picture 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3" name="Picture 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4" name="Picture 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5" name="Picture 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6" name="Picture 1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7" name="Picture 1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8" name="Picture 1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9" name="Picture 1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0" name="Picture 1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1" name="Picture 1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2" name="Picture 1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3" name="Picture 1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4" name="Picture 1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5" name="Picture 1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6" name="Picture 2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7" name="Picture 2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8" name="Picture 2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9" name="Picture 2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0" name="Picture 2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1" name="Picture 2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2" name="Picture 2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3" name="Picture 2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4" name="Picture 2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5" name="Picture 2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6" name="Picture 3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7" name="Picture 3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8" name="Picture 3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9" name="Picture 3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0" name="Picture 3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1" name="Picture 3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2" name="Picture 3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3" name="Picture 3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4" name="Picture 3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5" name="Picture 3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6" name="Picture 40"/>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7" name="Picture 41"/>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8" name="Picture 42"/>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9" name="Picture 43"/>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0" name="Picture 44"/>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1" name="Picture 45"/>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2" name="Picture 46"/>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3" name="Picture 47"/>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4" name="Picture 48"/>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5" name="Picture 49"/>
        <xdr:cNvPicPr/>
      </xdr:nvPicPr>
      <xdr:blipFill>
        <a:blip r:embed="rId1" r:link="rId2"/>
        <a:stretch>
          <a:fillRect/>
        </a:stretch>
      </xdr:blipFill>
      <xdr:spPr>
        <a:xfrm>
          <a:off x="13304520" y="59944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6" name="Text Box 7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7" name="Text Box 8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8" name="Text Box 8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9" name="Text Box 8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0" name="Picture 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1" name="Picture 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2" name="Picture 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3" name="Picture 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4" name="Picture 1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5" name="Picture 1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6" name="Picture 1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7" name="Picture 1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8" name="Picture 1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9" name="Picture 1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0" name="Picture 1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1" name="Picture 1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2" name="Picture 1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3" name="Picture 1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4" name="Picture 2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5" name="Picture 2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6" name="Picture 2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7" name="Picture 2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8" name="Picture 2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9" name="Picture 2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0" name="Picture 2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1" name="Picture 2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2" name="Picture 2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3" name="Picture 2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4" name="Picture 3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5" name="Picture 3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6" name="Picture 3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7" name="Picture 3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8" name="Picture 3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9" name="Picture 3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0" name="Picture 3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1" name="Picture 3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2" name="Picture 3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3" name="Picture 3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4" name="Picture 40"/>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5" name="Picture 41"/>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6" name="Picture 42"/>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7" name="Picture 43"/>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8" name="Picture 44"/>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9" name="Picture 45"/>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0" name="Picture 46"/>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1" name="Picture 47"/>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2" name="Picture 48"/>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3" name="Picture 49"/>
        <xdr:cNvPicPr/>
      </xdr:nvPicPr>
      <xdr:blipFill>
        <a:blip r:embed="rId1" r:link="rId2" cstate="print"/>
        <a:stretch>
          <a:fillRect/>
        </a:stretch>
      </xdr:blipFill>
      <xdr:spPr>
        <a:xfrm>
          <a:off x="13304520" y="5994400"/>
          <a:ext cx="95250" cy="2400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1&#26376;&#39033;&#30446;&#24211;&#21464;&#26356;&#35843;&#25972;\27--&#20851;&#20110;&#40614;&#30422;&#25552;&#21439;2024&#24180;&#21439;&#32423;&#24041;&#22266;&#25299;&#23637;&#33073;&#36139;&#25915;&#22362;&#25104;&#26524;&#21644;&#20065;&#26449;&#25391;&#20852;&#39033;&#30446;&#24211;&#65288;&#20648;&#22791;&#24211;&#65289;&#12289;&#39033;&#30446;&#35745;&#21010;&#65288;&#35745;&#21010;&#24211;&#65289;&#24314;&#35774;&#35843;&#25972;&#30340;&#25209;&#22797;\&#40614;&#30422;&#25552;&#21439;2024&#24180;&#21439;&#32423;&#24041;&#22266;&#25299;&#23637;&#33073;&#36139;&#25915;&#22362;&#25104;&#26524;&#21644;&#20065;&#26449;&#25391;&#20852;&#39033;&#30446;&#24211;&#20837;&#24211;&#39033;&#30446;&#27719;&#24635;&#34920;&#65288;&#35745;&#21010;&#2421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B3" t="str">
            <v>项目库
编号</v>
          </cell>
          <cell r="C3" t="str">
            <v>项目名称</v>
          </cell>
          <cell r="D3" t="str">
            <v>项目
类别</v>
          </cell>
          <cell r="E3" t="str">
            <v>项目
子类型</v>
          </cell>
        </row>
        <row r="3">
          <cell r="Z3" t="str">
            <v>审批文号</v>
          </cell>
        </row>
        <row r="7">
          <cell r="B7" t="str">
            <v>MGT001</v>
          </cell>
          <cell r="C7" t="str">
            <v>麦盖提县畜牧良种繁育场产业发展项目</v>
          </cell>
          <cell r="D7" t="str">
            <v>产业发展</v>
          </cell>
          <cell r="E7" t="str">
            <v>养殖业基地</v>
          </cell>
        </row>
        <row r="7">
          <cell r="Z7" t="str">
            <v>麦党农领发〔2023〕47号</v>
          </cell>
        </row>
        <row r="8">
          <cell r="B8" t="str">
            <v>MGT002</v>
          </cell>
          <cell r="C8" t="str">
            <v>麦盖提县肉羊良繁中心改造提升建设项目(二期)</v>
          </cell>
          <cell r="D8" t="str">
            <v>产业发展</v>
          </cell>
          <cell r="E8" t="str">
            <v>养殖业基地</v>
          </cell>
        </row>
        <row r="8">
          <cell r="Z8" t="str">
            <v>麦党农领发〔2023〕47号</v>
          </cell>
        </row>
        <row r="9">
          <cell r="B9" t="str">
            <v>MGT004</v>
          </cell>
          <cell r="C9" t="str">
            <v>麦盖提县乡村振兴配套农畜基础设施建设项目</v>
          </cell>
          <cell r="D9" t="str">
            <v>产业发展</v>
          </cell>
          <cell r="E9" t="str">
            <v>市场建设和电商物流</v>
          </cell>
        </row>
        <row r="9">
          <cell r="Z9" t="str">
            <v>麦党农领发〔2023〕47号</v>
          </cell>
        </row>
        <row r="10">
          <cell r="B10" t="str">
            <v>MGT005</v>
          </cell>
          <cell r="C10" t="str">
            <v>麦盖提县克孜勒阿瓦提乡乡村振兴配套农畜基础设施建设项目</v>
          </cell>
          <cell r="D10" t="str">
            <v>产业发展</v>
          </cell>
          <cell r="E10" t="str">
            <v>市场建设和电商物流</v>
          </cell>
        </row>
        <row r="10">
          <cell r="Z10" t="str">
            <v>麦党农领发〔2023〕47号</v>
          </cell>
        </row>
        <row r="11">
          <cell r="B11" t="str">
            <v>MGT006</v>
          </cell>
          <cell r="C11" t="str">
            <v>麦盖提县巴扎结米镇波斯喀木（4）村扶持发展新型农村集体经济项目</v>
          </cell>
          <cell r="D11" t="str">
            <v>产业发展</v>
          </cell>
          <cell r="E11" t="str">
            <v>新型农村集体经济发展项目</v>
          </cell>
        </row>
        <row r="11">
          <cell r="Z11" t="str">
            <v>麦党农领发〔2023〕47号</v>
          </cell>
        </row>
        <row r="12">
          <cell r="B12" t="str">
            <v>MGT007</v>
          </cell>
          <cell r="C12" t="str">
            <v>麦盖提县尕孜库勒乡拉依勒克帕合特勒克（10）村扶持发展新型农村集体经济项目</v>
          </cell>
          <cell r="D12" t="str">
            <v>产业发展</v>
          </cell>
          <cell r="E12" t="str">
            <v>新型农村集体经济发展项目</v>
          </cell>
        </row>
        <row r="12">
          <cell r="Z12" t="str">
            <v>麦党农领发〔2023〕47号</v>
          </cell>
        </row>
        <row r="13">
          <cell r="B13" t="str">
            <v>MGT008</v>
          </cell>
          <cell r="C13" t="str">
            <v>麦盖提县尕孜库勒乡麦盖提帕合特勒克（11）村扶持发展新型农村集体经济项目</v>
          </cell>
          <cell r="D13" t="str">
            <v>产业发展</v>
          </cell>
          <cell r="E13" t="str">
            <v>新型农村集体经济发展项目</v>
          </cell>
        </row>
        <row r="13">
          <cell r="Z13" t="str">
            <v>麦党农领发〔2023〕47号</v>
          </cell>
        </row>
        <row r="14">
          <cell r="B14" t="str">
            <v>MGT009</v>
          </cell>
          <cell r="C14" t="str">
            <v>麦盖提县库木库萨尔乡胡木丹买里（9）村扶持发展新型农村集体经济项目</v>
          </cell>
          <cell r="D14" t="str">
            <v>产业发展</v>
          </cell>
          <cell r="E14" t="str">
            <v>新型农村集体经济发展项目</v>
          </cell>
        </row>
        <row r="14">
          <cell r="Z14" t="str">
            <v>麦党农领发〔2023〕47号</v>
          </cell>
        </row>
        <row r="15">
          <cell r="B15" t="str">
            <v>MGT010</v>
          </cell>
          <cell r="C15" t="str">
            <v>麦盖提县库尔玛乡巴扎（9）村扶持发展新型农村集体经济项目</v>
          </cell>
          <cell r="D15" t="str">
            <v>产业发展</v>
          </cell>
          <cell r="E15" t="str">
            <v>新型农村集体经济发展项目</v>
          </cell>
        </row>
        <row r="15">
          <cell r="Z15" t="str">
            <v>麦党农领发〔2023〕47号</v>
          </cell>
        </row>
        <row r="16">
          <cell r="B16" t="str">
            <v>MGT011</v>
          </cell>
          <cell r="C16" t="str">
            <v>小额贷款贴息项目</v>
          </cell>
          <cell r="D16" t="str">
            <v>产业发展</v>
          </cell>
          <cell r="E16" t="str">
            <v>小额贷款贴息</v>
          </cell>
        </row>
        <row r="16">
          <cell r="Z16" t="str">
            <v>麦党农领发〔2023〕47号</v>
          </cell>
        </row>
        <row r="17">
          <cell r="B17" t="str">
            <v>MGT034</v>
          </cell>
          <cell r="C17" t="str">
            <v>麦盖提县产业（畜牧业）扶持以奖代补项目</v>
          </cell>
          <cell r="D17" t="str">
            <v>产业发展</v>
          </cell>
          <cell r="E17" t="str">
            <v>农业社会化服务</v>
          </cell>
        </row>
        <row r="17">
          <cell r="Z17" t="str">
            <v>麦党农领字〔2024〕5号</v>
          </cell>
        </row>
        <row r="18">
          <cell r="B18" t="str">
            <v>MGT035</v>
          </cell>
          <cell r="C18" t="str">
            <v>巴扎结米镇产业（林果业）扶持以奖代补项目</v>
          </cell>
          <cell r="D18" t="str">
            <v>产业发展</v>
          </cell>
          <cell r="E18" t="str">
            <v>农业社会化服务</v>
          </cell>
        </row>
        <row r="18">
          <cell r="Z18" t="str">
            <v>麦党农领字〔2024〕5号</v>
          </cell>
        </row>
        <row r="19">
          <cell r="B19" t="str">
            <v>MGT042</v>
          </cell>
          <cell r="C19" t="str">
            <v>希依提墩乡产业（林果业）扶持以奖代补项目</v>
          </cell>
          <cell r="D19" t="str">
            <v>产业发展</v>
          </cell>
          <cell r="E19" t="str">
            <v>农业社会化服务</v>
          </cell>
        </row>
        <row r="19">
          <cell r="Z19" t="str">
            <v>麦党农领字〔2024〕5号</v>
          </cell>
        </row>
        <row r="20">
          <cell r="B20" t="str">
            <v>MGT043</v>
          </cell>
          <cell r="C20" t="str">
            <v>央塔克乡产业（林果业）扶持以奖代补项目</v>
          </cell>
          <cell r="D20" t="str">
            <v>产业发展</v>
          </cell>
          <cell r="E20" t="str">
            <v>农业社会化服务</v>
          </cell>
        </row>
        <row r="20">
          <cell r="Z20" t="str">
            <v>麦党农领字〔2024〕5号</v>
          </cell>
        </row>
        <row r="21">
          <cell r="B21" t="str">
            <v>MGT044</v>
          </cell>
          <cell r="C21" t="str">
            <v>吐曼塔勒乡产业（林果业）扶持以奖代补项目</v>
          </cell>
          <cell r="D21" t="str">
            <v>产业发展</v>
          </cell>
          <cell r="E21" t="str">
            <v>农业社会化服务</v>
          </cell>
        </row>
        <row r="21">
          <cell r="Z21" t="str">
            <v>麦党农领字〔2024〕5号</v>
          </cell>
        </row>
        <row r="22">
          <cell r="B22" t="str">
            <v>MGT045</v>
          </cell>
          <cell r="C22" t="str">
            <v>尕孜库勒乡产业（林果业）扶持以奖代补项目</v>
          </cell>
          <cell r="D22" t="str">
            <v>产业发展</v>
          </cell>
          <cell r="E22" t="str">
            <v>农业社会化服务</v>
          </cell>
        </row>
        <row r="22">
          <cell r="Z22" t="str">
            <v>麦党农领字〔2024〕5号</v>
          </cell>
        </row>
        <row r="23">
          <cell r="B23" t="str">
            <v>MGT046</v>
          </cell>
          <cell r="C23" t="str">
            <v>克孜勒阿瓦提乡产业（林果业）扶持以奖代补项目</v>
          </cell>
          <cell r="D23" t="str">
            <v>产业发展</v>
          </cell>
          <cell r="E23" t="str">
            <v>农业社会化服务</v>
          </cell>
        </row>
        <row r="23">
          <cell r="Z23" t="str">
            <v>麦党农领字〔2024〕5号</v>
          </cell>
        </row>
        <row r="24">
          <cell r="B24" t="str">
            <v>MGT047</v>
          </cell>
          <cell r="C24" t="str">
            <v>库木库萨尔乡产业（林果业）扶持以奖代补项目</v>
          </cell>
          <cell r="D24" t="str">
            <v>产业发展</v>
          </cell>
          <cell r="E24" t="str">
            <v>农业社会化服务</v>
          </cell>
        </row>
        <row r="24">
          <cell r="Z24" t="str">
            <v>麦党农领字〔2024〕5号</v>
          </cell>
        </row>
        <row r="25">
          <cell r="B25" t="str">
            <v>MGT038</v>
          </cell>
          <cell r="C25" t="str">
            <v>库尔玛乡产业（林果业）扶持以奖代补项目</v>
          </cell>
          <cell r="D25" t="str">
            <v>产业发展</v>
          </cell>
          <cell r="E25" t="str">
            <v>农业社会化服务</v>
          </cell>
        </row>
        <row r="25">
          <cell r="Z25" t="str">
            <v>麦党农领字〔2024〕5号</v>
          </cell>
        </row>
        <row r="26">
          <cell r="B26" t="str">
            <v>MGT036</v>
          </cell>
          <cell r="C26" t="str">
            <v>麦盖提县巴扎结米镇波斯喀木（4）村扶持发展新型农村集体经济项目（二期）</v>
          </cell>
          <cell r="D26" t="str">
            <v>产业发展</v>
          </cell>
          <cell r="E26" t="str">
            <v>新型农村集体经济发展项目</v>
          </cell>
        </row>
        <row r="26">
          <cell r="Z26" t="str">
            <v>麦党农领字〔2024〕5号</v>
          </cell>
        </row>
        <row r="27">
          <cell r="B27" t="str">
            <v>MGT037</v>
          </cell>
          <cell r="C27" t="str">
            <v>麦盖提县尕孜库勒乡扶持发展新型农村集体经济项目（二期）</v>
          </cell>
          <cell r="D27" t="str">
            <v>产业发展</v>
          </cell>
          <cell r="E27" t="str">
            <v>新型农村集体经济发展项目</v>
          </cell>
        </row>
        <row r="27">
          <cell r="Z27" t="str">
            <v>麦党农领字〔2024〕5号</v>
          </cell>
        </row>
        <row r="28">
          <cell r="B28" t="str">
            <v>MGT039</v>
          </cell>
          <cell r="C28" t="str">
            <v>麦盖提县库木库萨尔乡胡木丹买里（9）村扶持发展新型农村集体经济项目（二期）</v>
          </cell>
          <cell r="D28" t="str">
            <v>产业发展</v>
          </cell>
          <cell r="E28" t="str">
            <v>新型农村集体经济发展项目</v>
          </cell>
        </row>
        <row r="28">
          <cell r="Z28" t="str">
            <v>麦党农领字〔2024〕5号</v>
          </cell>
        </row>
        <row r="29">
          <cell r="B29" t="str">
            <v>MGT040</v>
          </cell>
          <cell r="C29" t="str">
            <v>麦盖提县库尔玛乡巴扎（9）村扶持发展新型农村集体经济项目（二期）</v>
          </cell>
          <cell r="D29" t="str">
            <v>产业发展</v>
          </cell>
          <cell r="E29" t="str">
            <v>新型农村集体经济发展项目</v>
          </cell>
        </row>
        <row r="29">
          <cell r="Z29" t="str">
            <v>麦党农领字〔2024〕5号</v>
          </cell>
        </row>
        <row r="30">
          <cell r="B30" t="str">
            <v>MGT041</v>
          </cell>
          <cell r="C30" t="str">
            <v>麦盖提县克孜勒阿瓦提乡古再勒阿瓦提（21）村扶持发展新型农村集体经济项目</v>
          </cell>
          <cell r="D30" t="str">
            <v>产业发展</v>
          </cell>
          <cell r="E30" t="str">
            <v>新型农村集体经济发展项目</v>
          </cell>
        </row>
        <row r="30">
          <cell r="Z30" t="str">
            <v>麦党农领字〔2024〕5号</v>
          </cell>
        </row>
        <row r="31">
          <cell r="B31" t="str">
            <v>MGT012</v>
          </cell>
          <cell r="C31" t="str">
            <v>麦盖提县农村道路日常养护补助项目</v>
          </cell>
          <cell r="D31" t="str">
            <v>就业项目</v>
          </cell>
          <cell r="E31" t="str">
            <v>公益性岗位</v>
          </cell>
        </row>
        <row r="31">
          <cell r="Z31" t="str">
            <v>麦党农领发〔2023〕47号</v>
          </cell>
        </row>
        <row r="32">
          <cell r="B32" t="str">
            <v>MGT013</v>
          </cell>
          <cell r="C32" t="str">
            <v>就业兜底服务项目</v>
          </cell>
          <cell r="D32" t="str">
            <v>就业项目</v>
          </cell>
          <cell r="E32" t="str">
            <v>公益性岗位</v>
          </cell>
        </row>
        <row r="32">
          <cell r="Z32" t="str">
            <v>麦党农领发〔2023〕47号</v>
          </cell>
        </row>
        <row r="33">
          <cell r="B33" t="str">
            <v>MGT014</v>
          </cell>
          <cell r="C33" t="str">
            <v>稳定就业交通补贴项目</v>
          </cell>
          <cell r="D33" t="str">
            <v>就业项目</v>
          </cell>
          <cell r="E33" t="str">
            <v>交通费补贴</v>
          </cell>
        </row>
        <row r="33">
          <cell r="Z33" t="str">
            <v>麦党农领发〔2023〕47号</v>
          </cell>
        </row>
        <row r="34">
          <cell r="B34" t="str">
            <v>MGT015</v>
          </cell>
          <cell r="C34" t="str">
            <v>就业奖补项目</v>
          </cell>
          <cell r="D34" t="str">
            <v>就业项目</v>
          </cell>
          <cell r="E34" t="str">
            <v>生产奖补、劳务补助等</v>
          </cell>
        </row>
        <row r="34">
          <cell r="Z34" t="str">
            <v>麦党农领发〔2023〕47号</v>
          </cell>
        </row>
        <row r="35">
          <cell r="B35" t="str">
            <v>MGT016</v>
          </cell>
          <cell r="C35" t="str">
            <v>麦盖提县巴扎结米镇亚胡木丹村自治区重点示范村创建项目</v>
          </cell>
          <cell r="D35" t="str">
            <v>乡村建设行动</v>
          </cell>
          <cell r="E35" t="str">
            <v>开展县乡村公共服务一体化示范创建</v>
          </cell>
        </row>
        <row r="35">
          <cell r="Z35" t="str">
            <v>麦党农领发〔2023〕47号</v>
          </cell>
        </row>
        <row r="36">
          <cell r="B36" t="str">
            <v>MGT017</v>
          </cell>
          <cell r="C36" t="str">
            <v>麦盖提县尕孜库勒乡英巴扎村自治区重点示范村创建项目</v>
          </cell>
          <cell r="D36" t="str">
            <v>乡村建设行动</v>
          </cell>
          <cell r="E36" t="str">
            <v>开展县乡村公共服务一体化示范创建</v>
          </cell>
        </row>
        <row r="36">
          <cell r="Z36" t="str">
            <v>麦党农领发〔2023〕47号</v>
          </cell>
        </row>
        <row r="37">
          <cell r="B37" t="str">
            <v>MGT048</v>
          </cell>
          <cell r="C37" t="str">
            <v>麦盖提县农畜产业设施电力配套建设项目</v>
          </cell>
          <cell r="D37" t="str">
            <v>乡村建设行动</v>
          </cell>
          <cell r="E37" t="str">
            <v>电力设施及维修改造</v>
          </cell>
        </row>
        <row r="37">
          <cell r="Z37" t="str">
            <v>麦党农领发〔2024〕17号</v>
          </cell>
        </row>
        <row r="38">
          <cell r="B38" t="str">
            <v>MGT003</v>
          </cell>
          <cell r="C38" t="str">
            <v>麦盖提县旅游促“三交”道路建设项目</v>
          </cell>
          <cell r="D38" t="str">
            <v>乡村建设行动</v>
          </cell>
          <cell r="E38" t="str">
            <v>产业路、资源路、旅游路建设</v>
          </cell>
        </row>
        <row r="38">
          <cell r="Z38" t="str">
            <v>麦党农领发〔2023〕47号</v>
          </cell>
        </row>
        <row r="39">
          <cell r="B39" t="str">
            <v>MGT018</v>
          </cell>
          <cell r="C39" t="str">
            <v>麦盖提县希依提墩乡农村产业发展配套道路建设2024年中央财政以工代赈项目</v>
          </cell>
          <cell r="D39" t="str">
            <v>乡村建设行动</v>
          </cell>
          <cell r="E39" t="str">
            <v>产业路、资源路、旅游路建设</v>
          </cell>
        </row>
        <row r="39">
          <cell r="Z39" t="str">
            <v>麦党农领发〔2023〕47号</v>
          </cell>
        </row>
        <row r="40">
          <cell r="B40" t="str">
            <v>MGT019</v>
          </cell>
          <cell r="C40" t="str">
            <v>麦盖提县吐曼塔勒乡产业发展配套道路建设2024年中央财政以工代赈项目</v>
          </cell>
          <cell r="D40" t="str">
            <v>乡村建设行动</v>
          </cell>
          <cell r="E40" t="str">
            <v>产业路、资源路、旅游路建设</v>
          </cell>
        </row>
        <row r="40">
          <cell r="Z40" t="str">
            <v>麦党农领发〔2023〕47号</v>
          </cell>
        </row>
        <row r="41">
          <cell r="B41" t="str">
            <v>MGT020</v>
          </cell>
          <cell r="C41" t="str">
            <v>麦盖提县尕孜库勒乡产业发展配套道路建设2024年中央财政以工代赈项目</v>
          </cell>
          <cell r="D41" t="str">
            <v>乡村建设行动</v>
          </cell>
          <cell r="E41" t="str">
            <v>产业路、资源路、旅游路建设</v>
          </cell>
        </row>
        <row r="41">
          <cell r="Z41" t="str">
            <v>麦党农领发〔2023〕47号</v>
          </cell>
        </row>
        <row r="42">
          <cell r="B42" t="str">
            <v>MGT021</v>
          </cell>
          <cell r="C42" t="str">
            <v>麦盖提县克孜勒阿瓦提乡产业发展配套道路建设2024年中央财政以工代赈项目</v>
          </cell>
          <cell r="D42" t="str">
            <v>乡村建设行动</v>
          </cell>
          <cell r="E42" t="str">
            <v>产业路、资源路、旅游路建设</v>
          </cell>
        </row>
        <row r="42">
          <cell r="Z42" t="str">
            <v>麦党农领发〔2023〕47号</v>
          </cell>
        </row>
        <row r="43">
          <cell r="B43" t="str">
            <v>MGT023</v>
          </cell>
          <cell r="C43" t="str">
            <v>麦盖提县希依提墩乡、克孜勒阿瓦提乡村辅道建设2024年中央财政以工代赈项目</v>
          </cell>
          <cell r="D43" t="str">
            <v>乡村建设行动</v>
          </cell>
          <cell r="E43" t="str">
            <v>农村道路建设</v>
          </cell>
        </row>
        <row r="43">
          <cell r="Z43" t="str">
            <v>麦党农领发〔2023〕47号</v>
          </cell>
        </row>
        <row r="44">
          <cell r="B44" t="str">
            <v>MGT024</v>
          </cell>
          <cell r="C44" t="str">
            <v>麦盖提县胡杨林场2024年林区道路提升改造建设项目</v>
          </cell>
          <cell r="D44" t="str">
            <v>乡村建设行动</v>
          </cell>
          <cell r="E44" t="str">
            <v>农村道路建设</v>
          </cell>
        </row>
        <row r="44">
          <cell r="Z44" t="str">
            <v>麦党农领发〔2023〕47号</v>
          </cell>
        </row>
        <row r="45">
          <cell r="B45" t="str">
            <v>MGT051</v>
          </cell>
          <cell r="C45" t="str">
            <v>麦盖提县尕孜库勒乡吐普硝村农畜交易市场配套通达公路（砂砾路）建设项目</v>
          </cell>
          <cell r="D45" t="str">
            <v>乡村建设行动</v>
          </cell>
          <cell r="E45" t="str">
            <v>产业路、资源路、旅游路建设</v>
          </cell>
        </row>
        <row r="45">
          <cell r="Z45" t="str">
            <v>麦党农领发〔2024〕17号</v>
          </cell>
        </row>
        <row r="46">
          <cell r="B46" t="str">
            <v>MGT026</v>
          </cell>
          <cell r="C46" t="str">
            <v>麦盖提县央塔克乡、昂格特勒克乡农村供水保障工程</v>
          </cell>
          <cell r="D46" t="str">
            <v>乡村建设行动</v>
          </cell>
          <cell r="E46" t="str">
            <v>农村供水保障（饮水安全）工程建设</v>
          </cell>
        </row>
        <row r="46">
          <cell r="Z46" t="str">
            <v>麦党农领发〔2023〕47号</v>
          </cell>
        </row>
        <row r="47">
          <cell r="B47" t="str">
            <v>MGT027</v>
          </cell>
          <cell r="C47" t="str">
            <v>麦盖提县希依提墩乡农村供水保障工程</v>
          </cell>
          <cell r="D47" t="str">
            <v>乡村建设行动</v>
          </cell>
          <cell r="E47" t="str">
            <v>农村供水保障（饮水安全）工程建设</v>
          </cell>
        </row>
        <row r="47">
          <cell r="Z47" t="str">
            <v>麦党农领发〔2023〕47号</v>
          </cell>
        </row>
        <row r="48">
          <cell r="B48" t="str">
            <v>MGT028</v>
          </cell>
          <cell r="C48" t="str">
            <v>麦盖提县库木库萨尔乡生态林业配套基础设施建设2024年中央财政以工代赈项目</v>
          </cell>
          <cell r="D48" t="str">
            <v>乡村建设行动</v>
          </cell>
          <cell r="E48" t="str">
            <v>农村供水保障工程建设</v>
          </cell>
        </row>
        <row r="48">
          <cell r="Z48" t="str">
            <v>麦党农领发〔2023〕47号</v>
          </cell>
        </row>
        <row r="49">
          <cell r="B49" t="str">
            <v>MGT029</v>
          </cell>
          <cell r="C49" t="str">
            <v>煤改电入户工程项目</v>
          </cell>
          <cell r="D49" t="str">
            <v>乡村建设行动</v>
          </cell>
          <cell r="E49" t="str">
            <v>农村清洁能源设施建设</v>
          </cell>
        </row>
        <row r="49">
          <cell r="Z49" t="str">
            <v>麦党农领发〔2023〕47号</v>
          </cell>
        </row>
        <row r="50">
          <cell r="B50" t="str">
            <v>MGT050</v>
          </cell>
          <cell r="C50" t="str">
            <v>麦盖提县尕孜库勒乡中水回用建设项目</v>
          </cell>
          <cell r="D50" t="str">
            <v>乡村建设行动</v>
          </cell>
          <cell r="E50" t="str">
            <v>农村污水治理</v>
          </cell>
        </row>
        <row r="50">
          <cell r="Z50" t="str">
            <v>麦党农领发〔2024〕17号</v>
          </cell>
        </row>
        <row r="51">
          <cell r="B51" t="str">
            <v>MGT049</v>
          </cell>
          <cell r="C51" t="str">
            <v>麦盖提县巴扎结米镇搬迁点配套设施建设项目</v>
          </cell>
          <cell r="D51" t="str">
            <v>乡村建设行动</v>
          </cell>
          <cell r="E51" t="str">
            <v>其他</v>
          </cell>
        </row>
        <row r="51">
          <cell r="Z51" t="str">
            <v>麦党农领发〔2024〕17号</v>
          </cell>
        </row>
        <row r="52">
          <cell r="B52" t="str">
            <v>MGT052</v>
          </cell>
          <cell r="C52" t="str">
            <v>麦盖提县尕孜库勒乡农畜设施附属配套建设项目</v>
          </cell>
          <cell r="D52" t="str">
            <v>乡村建设行动</v>
          </cell>
          <cell r="E52" t="str">
            <v>其他</v>
          </cell>
        </row>
        <row r="52">
          <cell r="Z52" t="str">
            <v>麦党农领发〔2024〕17号</v>
          </cell>
        </row>
        <row r="53">
          <cell r="B53" t="str">
            <v>MGT053</v>
          </cell>
          <cell r="C53" t="str">
            <v>麦盖提县库木库萨尔乡畜牧设施供水管网建设项目</v>
          </cell>
          <cell r="D53" t="str">
            <v>乡村建设行动</v>
          </cell>
          <cell r="E53" t="str">
            <v>其他</v>
          </cell>
        </row>
        <row r="53">
          <cell r="Z53" t="str">
            <v>麦党农领发〔2024〕17号</v>
          </cell>
        </row>
        <row r="54">
          <cell r="B54" t="str">
            <v>MGT054</v>
          </cell>
          <cell r="C54" t="str">
            <v>麦盖提县克孜勒阿瓦提乡团结村庭院供水项目</v>
          </cell>
          <cell r="D54" t="str">
            <v>乡村建设行动</v>
          </cell>
          <cell r="E54" t="str">
            <v>其他</v>
          </cell>
        </row>
        <row r="54">
          <cell r="Z54" t="str">
            <v>麦党农领发〔2024〕27号</v>
          </cell>
        </row>
        <row r="55">
          <cell r="B55" t="str">
            <v>MGT030</v>
          </cell>
          <cell r="C55" t="str">
            <v>易地扶贫搬迁贷款债券贴息补助项目</v>
          </cell>
          <cell r="D55" t="str">
            <v>易地搬迁后扶</v>
          </cell>
          <cell r="E55" t="str">
            <v>易地扶贫搬迁贷款债券贴息补助</v>
          </cell>
        </row>
        <row r="55">
          <cell r="Z55" t="str">
            <v>麦党农领发〔2023〕47号</v>
          </cell>
        </row>
        <row r="56">
          <cell r="B56" t="str">
            <v>MGT031</v>
          </cell>
          <cell r="C56" t="str">
            <v>雨露计划项目</v>
          </cell>
          <cell r="D56" t="str">
            <v>巩固三保障成果</v>
          </cell>
          <cell r="E56" t="str">
            <v>享受“雨露计划+”职业教育补助</v>
          </cell>
        </row>
        <row r="56">
          <cell r="Z56" t="str">
            <v>麦党农领发〔2023〕47号</v>
          </cell>
        </row>
        <row r="57">
          <cell r="B57" t="str">
            <v>MGT032</v>
          </cell>
          <cell r="C57" t="str">
            <v>项目管理费</v>
          </cell>
          <cell r="D57" t="str">
            <v>项目管理费</v>
          </cell>
          <cell r="E57" t="str">
            <v>项目管理费</v>
          </cell>
        </row>
        <row r="57">
          <cell r="Z57" t="str">
            <v>麦党农领发〔2023〕47号</v>
          </cell>
        </row>
        <row r="58">
          <cell r="B58" t="str">
            <v>MGT033</v>
          </cell>
          <cell r="C58" t="str">
            <v>麦盖提县“健康饮茶”“送茶入户”项目</v>
          </cell>
          <cell r="D58" t="str">
            <v>其他</v>
          </cell>
          <cell r="E58" t="str">
            <v>困难群众饮用低氟茶</v>
          </cell>
        </row>
        <row r="58">
          <cell r="Z58" t="str">
            <v>麦党农领发〔2023〕47号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3"/>
  <sheetViews>
    <sheetView tabSelected="1" zoomScale="70" zoomScaleNormal="70" topLeftCell="D2" workbookViewId="0">
      <selection activeCell="W10" sqref="W10:W11"/>
    </sheetView>
  </sheetViews>
  <sheetFormatPr defaultColWidth="7" defaultRowHeight="13.5"/>
  <cols>
    <col min="1" max="1" width="4.13333333333333" style="4" customWidth="1"/>
    <col min="2" max="2" width="8.63333333333333" style="4" customWidth="1"/>
    <col min="3" max="3" width="22.6666666666667" style="4" customWidth="1"/>
    <col min="4" max="4" width="5.63333333333333" style="5" customWidth="1"/>
    <col min="5" max="5" width="14.45" style="5" customWidth="1"/>
    <col min="6" max="6" width="9.1" style="4" customWidth="1"/>
    <col min="7" max="7" width="13.925" style="4" customWidth="1"/>
    <col min="8" max="8" width="24.625" style="4" customWidth="1"/>
    <col min="9" max="9" width="3.75833333333333" style="4" customWidth="1"/>
    <col min="10" max="10" width="7.5" style="4" customWidth="1"/>
    <col min="11" max="11" width="18.925" style="4" customWidth="1"/>
    <col min="12" max="12" width="5.63333333333333" style="4" customWidth="1"/>
    <col min="13" max="13" width="11.95" style="4" customWidth="1"/>
    <col min="14" max="14" width="5.63333333333333" style="4" customWidth="1"/>
    <col min="15" max="15" width="18.0333333333333" style="4" customWidth="1"/>
    <col min="16" max="16" width="62.3166666666667" style="4" customWidth="1"/>
    <col min="17" max="17" width="5.63333333333333" style="4" customWidth="1"/>
    <col min="18" max="18" width="7.63333333333333" style="4" customWidth="1"/>
    <col min="19" max="19" width="13.0416666666667" style="4" customWidth="1"/>
    <col min="20" max="20" width="10.6333333333333" style="4" customWidth="1"/>
    <col min="21" max="21" width="8.63333333333333" style="4" customWidth="1"/>
    <col min="22" max="22" width="38.925" style="4" customWidth="1"/>
    <col min="23" max="23" width="14.45" style="4" customWidth="1"/>
    <col min="24" max="24" width="9.7" style="4" customWidth="1"/>
    <col min="25" max="25" width="4.64166666666667" style="4" customWidth="1"/>
    <col min="26" max="16382" width="7" style="4" customWidth="1"/>
    <col min="16383" max="16384" width="7" style="4"/>
  </cols>
  <sheetData>
    <row r="1" ht="35" customHeight="1" spans="1:25">
      <c r="A1" s="6" t="s">
        <v>0</v>
      </c>
      <c r="B1" s="6"/>
      <c r="C1" s="6"/>
      <c r="D1" s="7"/>
      <c r="E1" s="7"/>
      <c r="F1" s="6"/>
      <c r="G1" s="6"/>
      <c r="H1" s="6"/>
      <c r="I1" s="6"/>
      <c r="J1" s="6"/>
      <c r="K1" s="6"/>
      <c r="L1" s="6"/>
      <c r="M1" s="6"/>
      <c r="N1" s="6"/>
      <c r="O1" s="6"/>
      <c r="P1" s="6"/>
      <c r="Q1" s="6"/>
      <c r="R1" s="6"/>
      <c r="S1" s="6"/>
      <c r="T1" s="6"/>
      <c r="U1" s="6"/>
      <c r="V1" s="6"/>
      <c r="W1" s="6"/>
      <c r="X1" s="6"/>
      <c r="Y1" s="6"/>
    </row>
    <row r="2" s="1" customFormat="1" ht="20" customHeight="1" spans="1:25">
      <c r="A2" s="8"/>
      <c r="B2" s="8"/>
      <c r="C2" s="8"/>
      <c r="D2" s="9"/>
      <c r="E2" s="9"/>
      <c r="F2" s="8"/>
      <c r="G2" s="8"/>
      <c r="H2" s="10"/>
      <c r="I2" s="10"/>
      <c r="J2" s="10"/>
      <c r="K2" s="10"/>
      <c r="L2" s="10"/>
      <c r="M2" s="10"/>
      <c r="N2" s="10"/>
      <c r="O2" s="10"/>
      <c r="P2" s="10"/>
      <c r="Q2" s="10"/>
      <c r="R2" s="10"/>
      <c r="S2" s="10"/>
      <c r="T2" s="43"/>
      <c r="U2" s="44"/>
      <c r="V2" s="44"/>
      <c r="W2" s="44"/>
      <c r="X2" s="44"/>
      <c r="Y2" s="44"/>
    </row>
    <row r="3" s="1" customFormat="1" ht="23" customHeight="1" spans="1:25">
      <c r="A3" s="11" t="s">
        <v>1</v>
      </c>
      <c r="B3" s="12"/>
      <c r="C3" s="12"/>
      <c r="D3" s="13"/>
      <c r="E3" s="13"/>
      <c r="F3" s="12"/>
      <c r="G3" s="12"/>
      <c r="H3" s="14"/>
      <c r="I3" s="29" t="s">
        <v>2</v>
      </c>
      <c r="J3" s="30"/>
      <c r="K3" s="30"/>
      <c r="L3" s="30"/>
      <c r="M3" s="30"/>
      <c r="N3" s="30"/>
      <c r="O3" s="30"/>
      <c r="P3" s="30"/>
      <c r="Q3" s="30"/>
      <c r="R3" s="30"/>
      <c r="S3" s="30"/>
      <c r="T3" s="30"/>
      <c r="U3" s="30"/>
      <c r="V3" s="30"/>
      <c r="W3" s="30"/>
      <c r="X3" s="30"/>
      <c r="Y3" s="53"/>
    </row>
    <row r="4" s="2" customFormat="1" ht="25" customHeight="1" spans="1:25">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c r="V4" s="15" t="s">
        <v>19</v>
      </c>
      <c r="W4" s="15" t="s">
        <v>20</v>
      </c>
      <c r="X4" s="15" t="s">
        <v>21</v>
      </c>
      <c r="Y4" s="15" t="s">
        <v>22</v>
      </c>
    </row>
    <row r="5" s="2" customFormat="1" ht="25" customHeight="1" spans="1:25">
      <c r="A5" s="15"/>
      <c r="B5" s="15"/>
      <c r="C5" s="15"/>
      <c r="D5" s="15"/>
      <c r="E5" s="15"/>
      <c r="F5" s="17"/>
      <c r="G5" s="17"/>
      <c r="H5" s="15"/>
      <c r="I5" s="15"/>
      <c r="J5" s="15"/>
      <c r="K5" s="15"/>
      <c r="L5" s="15"/>
      <c r="M5" s="15"/>
      <c r="N5" s="15"/>
      <c r="O5" s="15"/>
      <c r="P5" s="15"/>
      <c r="Q5" s="15"/>
      <c r="R5" s="15"/>
      <c r="S5" s="15"/>
      <c r="T5" s="15"/>
      <c r="U5" s="15"/>
      <c r="V5" s="15"/>
      <c r="W5" s="15"/>
      <c r="X5" s="15"/>
      <c r="Y5" s="15"/>
    </row>
    <row r="6" s="2" customFormat="1" ht="62" customHeight="1" spans="1:25">
      <c r="A6" s="15"/>
      <c r="B6" s="15"/>
      <c r="C6" s="15"/>
      <c r="D6" s="15"/>
      <c r="E6" s="15"/>
      <c r="F6" s="18"/>
      <c r="G6" s="18"/>
      <c r="H6" s="15"/>
      <c r="I6" s="15"/>
      <c r="J6" s="15"/>
      <c r="K6" s="15"/>
      <c r="L6" s="15"/>
      <c r="M6" s="15"/>
      <c r="N6" s="15"/>
      <c r="O6" s="15"/>
      <c r="P6" s="15"/>
      <c r="Q6" s="15"/>
      <c r="R6" s="15"/>
      <c r="S6" s="15"/>
      <c r="T6" s="15"/>
      <c r="U6" s="15"/>
      <c r="V6" s="15"/>
      <c r="W6" s="15"/>
      <c r="X6" s="15"/>
      <c r="Y6" s="15"/>
    </row>
    <row r="7" s="3" customFormat="1" ht="25" customHeight="1" spans="1:254">
      <c r="A7" s="19" t="s">
        <v>23</v>
      </c>
      <c r="B7" s="20"/>
      <c r="C7" s="20"/>
      <c r="D7" s="20"/>
      <c r="E7" s="20"/>
      <c r="F7" s="21"/>
      <c r="G7" s="22">
        <f>SUM(G8:G35)</f>
        <v>382.296118</v>
      </c>
      <c r="H7" s="23"/>
      <c r="I7" s="31"/>
      <c r="J7" s="31"/>
      <c r="K7" s="31"/>
      <c r="L7" s="31"/>
      <c r="M7" s="31"/>
      <c r="N7" s="31"/>
      <c r="O7" s="31"/>
      <c r="P7" s="32"/>
      <c r="Q7" s="32"/>
      <c r="R7" s="32"/>
      <c r="S7" s="45">
        <f>SUM(S8:S38)</f>
        <v>382.296118</v>
      </c>
      <c r="T7" s="46"/>
      <c r="U7" s="46"/>
      <c r="V7" s="31"/>
      <c r="W7" s="47"/>
      <c r="X7" s="47"/>
      <c r="Y7" s="54"/>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row>
    <row r="8" ht="95" customHeight="1" spans="1:26">
      <c r="A8" s="24">
        <v>1</v>
      </c>
      <c r="B8" s="24" t="str">
        <f>_xlfn.XLOOKUP(C8,[1]Sheet1!$C:$C,[1]Sheet1!$B:$B)</f>
        <v>MGT032</v>
      </c>
      <c r="C8" s="25" t="s">
        <v>24</v>
      </c>
      <c r="D8" s="25" t="str">
        <f>_xlfn.XLOOKUP(C8,[1]Sheet1!$C:$C,[1]Sheet1!$D:$D)</f>
        <v>项目管理费</v>
      </c>
      <c r="E8" s="25" t="str">
        <f>_xlfn.XLOOKUP(C8,[1]Sheet1!$C:$C,[1]Sheet1!$E:$E)</f>
        <v>项目管理费</v>
      </c>
      <c r="F8" s="26" t="str">
        <f>_xlfn.XLOOKUP(C8,[1]Sheet1!$C:$C,[1]Sheet1!$Z:$Z)</f>
        <v>麦党农领发〔2023〕47号</v>
      </c>
      <c r="G8" s="27">
        <v>0.84</v>
      </c>
      <c r="H8" s="25" t="s">
        <v>25</v>
      </c>
      <c r="I8" s="33">
        <v>1</v>
      </c>
      <c r="J8" s="34" t="s">
        <v>26</v>
      </c>
      <c r="K8" s="34" t="s">
        <v>27</v>
      </c>
      <c r="L8" s="34" t="s">
        <v>28</v>
      </c>
      <c r="M8" s="34" t="s">
        <v>29</v>
      </c>
      <c r="N8" s="34" t="s">
        <v>30</v>
      </c>
      <c r="O8" s="34" t="s">
        <v>31</v>
      </c>
      <c r="P8" s="35" t="s">
        <v>32</v>
      </c>
      <c r="Q8" s="34" t="s">
        <v>33</v>
      </c>
      <c r="R8" s="34">
        <v>2</v>
      </c>
      <c r="S8" s="34">
        <v>9.958462</v>
      </c>
      <c r="T8" s="34" t="s">
        <v>34</v>
      </c>
      <c r="U8" s="34" t="s">
        <v>35</v>
      </c>
      <c r="V8" s="39" t="s">
        <v>36</v>
      </c>
      <c r="W8" s="48">
        <v>45230</v>
      </c>
      <c r="X8" s="34" t="s">
        <v>37</v>
      </c>
      <c r="Y8" s="34"/>
      <c r="Z8" s="56"/>
    </row>
    <row r="9" ht="95" customHeight="1" spans="1:26">
      <c r="A9" s="24">
        <v>2</v>
      </c>
      <c r="B9" s="24" t="str">
        <f>_xlfn.XLOOKUP(C9,[1]Sheet1!$C:$C,[1]Sheet1!$B:$B)</f>
        <v>MGT010</v>
      </c>
      <c r="C9" s="25" t="s">
        <v>38</v>
      </c>
      <c r="D9" s="25" t="str">
        <f>_xlfn.XLOOKUP(C9,[1]Sheet1!$C:$C,[1]Sheet1!$D:$D)</f>
        <v>产业发展</v>
      </c>
      <c r="E9" s="25" t="str">
        <f>_xlfn.XLOOKUP(C9,[1]Sheet1!$C:$C,[1]Sheet1!$E:$E)</f>
        <v>新型农村集体经济发展项目</v>
      </c>
      <c r="F9" s="26" t="str">
        <f>_xlfn.XLOOKUP(C9,[1]Sheet1!$C:$C,[1]Sheet1!$Z:$Z)</f>
        <v>麦党农领发〔2023〕47号</v>
      </c>
      <c r="G9" s="27">
        <v>0.383362</v>
      </c>
      <c r="H9" s="25" t="s">
        <v>25</v>
      </c>
      <c r="I9" s="36"/>
      <c r="J9" s="37"/>
      <c r="K9" s="37"/>
      <c r="L9" s="37"/>
      <c r="M9" s="37"/>
      <c r="N9" s="37"/>
      <c r="O9" s="37"/>
      <c r="P9" s="38"/>
      <c r="Q9" s="37"/>
      <c r="R9" s="37"/>
      <c r="S9" s="37"/>
      <c r="T9" s="37"/>
      <c r="U9" s="37"/>
      <c r="V9" s="40"/>
      <c r="W9" s="49"/>
      <c r="X9" s="37"/>
      <c r="Y9" s="37"/>
      <c r="Z9" s="56"/>
    </row>
    <row r="10" ht="67" customHeight="1" spans="1:26">
      <c r="A10" s="24">
        <v>3</v>
      </c>
      <c r="B10" s="24" t="str">
        <f>_xlfn.XLOOKUP(C10,[1]Sheet1!$C:$C,[1]Sheet1!$B:$B)</f>
        <v>MGT031</v>
      </c>
      <c r="C10" s="25" t="s">
        <v>39</v>
      </c>
      <c r="D10" s="25" t="str">
        <f>_xlfn.XLOOKUP(C10,[1]Sheet1!$C:$C,[1]Sheet1!$D:$D)</f>
        <v>巩固三保障成果</v>
      </c>
      <c r="E10" s="25" t="str">
        <f>_xlfn.XLOOKUP(C10,[1]Sheet1!$C:$C,[1]Sheet1!$E:$E)</f>
        <v>享受“雨露计划+”职业教育补助</v>
      </c>
      <c r="F10" s="26" t="str">
        <f>_xlfn.XLOOKUP(C10,[1]Sheet1!$C:$C,[1]Sheet1!$Z:$Z)</f>
        <v>麦党农领发〔2023〕47号</v>
      </c>
      <c r="G10" s="24">
        <v>62.25</v>
      </c>
      <c r="H10" s="25" t="s">
        <v>25</v>
      </c>
      <c r="I10" s="34">
        <v>2</v>
      </c>
      <c r="J10" s="34" t="s">
        <v>40</v>
      </c>
      <c r="K10" s="34" t="s">
        <v>41</v>
      </c>
      <c r="L10" s="34" t="s">
        <v>42</v>
      </c>
      <c r="M10" s="34" t="s">
        <v>43</v>
      </c>
      <c r="N10" s="34" t="s">
        <v>44</v>
      </c>
      <c r="O10" s="34" t="s">
        <v>45</v>
      </c>
      <c r="P10" s="39" t="s">
        <v>46</v>
      </c>
      <c r="Q10" s="34" t="s">
        <v>47</v>
      </c>
      <c r="R10" s="34">
        <v>4441</v>
      </c>
      <c r="S10" s="34">
        <v>112.61</v>
      </c>
      <c r="T10" s="34" t="s">
        <v>48</v>
      </c>
      <c r="U10" s="34" t="s">
        <v>49</v>
      </c>
      <c r="V10" s="39" t="s">
        <v>50</v>
      </c>
      <c r="W10" s="48">
        <v>45230</v>
      </c>
      <c r="X10" s="34" t="s">
        <v>51</v>
      </c>
      <c r="Y10" s="34"/>
      <c r="Z10" s="56"/>
    </row>
    <row r="11" ht="64" customHeight="1" spans="1:25">
      <c r="A11" s="24">
        <v>4</v>
      </c>
      <c r="B11" s="24" t="str">
        <f>_xlfn.XLOOKUP(C11,[1]Sheet1!$C:$C,[1]Sheet1!$B:$B)</f>
        <v>MGT027</v>
      </c>
      <c r="C11" s="25" t="s">
        <v>52</v>
      </c>
      <c r="D11" s="25" t="str">
        <f>_xlfn.XLOOKUP(C11,[1]Sheet1!$C:$C,[1]Sheet1!$D:$D)</f>
        <v>乡村建设行动</v>
      </c>
      <c r="E11" s="25" t="str">
        <f>_xlfn.XLOOKUP(C11,[1]Sheet1!$C:$C,[1]Sheet1!$E:$E)</f>
        <v>农村供水保障（饮水安全）工程建设</v>
      </c>
      <c r="F11" s="26" t="str">
        <f>_xlfn.XLOOKUP(C11,[1]Sheet1!$C:$C,[1]Sheet1!$Z:$Z)</f>
        <v>麦党农领发〔2023〕47号</v>
      </c>
      <c r="G11" s="24">
        <v>80.287074</v>
      </c>
      <c r="H11" s="26" t="s">
        <v>53</v>
      </c>
      <c r="I11" s="37"/>
      <c r="J11" s="37"/>
      <c r="K11" s="37"/>
      <c r="L11" s="37"/>
      <c r="M11" s="37"/>
      <c r="N11" s="37"/>
      <c r="O11" s="37"/>
      <c r="P11" s="40"/>
      <c r="Q11" s="37"/>
      <c r="R11" s="37"/>
      <c r="S11" s="37"/>
      <c r="T11" s="37"/>
      <c r="U11" s="37"/>
      <c r="V11" s="40"/>
      <c r="W11" s="49"/>
      <c r="X11" s="37"/>
      <c r="Y11" s="37"/>
    </row>
    <row r="12" ht="73" customHeight="1" spans="1:25">
      <c r="A12" s="24">
        <v>5</v>
      </c>
      <c r="B12" s="24" t="str">
        <f>_xlfn.XLOOKUP(C12,[1]Sheet1!$C:$C,[1]Sheet1!$B:$B)</f>
        <v>MGT035</v>
      </c>
      <c r="C12" s="28" t="s">
        <v>54</v>
      </c>
      <c r="D12" s="25" t="str">
        <f>_xlfn.XLOOKUP(C12,[1]Sheet1!$C:$C,[1]Sheet1!$D:$D)</f>
        <v>产业发展</v>
      </c>
      <c r="E12" s="25" t="str">
        <f>_xlfn.XLOOKUP(C12,[1]Sheet1!$C:$C,[1]Sheet1!$E:$E)</f>
        <v>农业社会化服务</v>
      </c>
      <c r="F12" s="26" t="str">
        <f>_xlfn.XLOOKUP(C12,[1]Sheet1!$C:$C,[1]Sheet1!$Z:$Z)</f>
        <v>麦党农领字〔2024〕5号</v>
      </c>
      <c r="G12" s="24">
        <v>1.64597</v>
      </c>
      <c r="H12" s="26" t="s">
        <v>53</v>
      </c>
      <c r="I12" s="24">
        <v>3</v>
      </c>
      <c r="J12" s="27" t="s">
        <v>55</v>
      </c>
      <c r="K12" s="25" t="s">
        <v>56</v>
      </c>
      <c r="L12" s="41" t="s">
        <v>57</v>
      </c>
      <c r="M12" s="25" t="s">
        <v>58</v>
      </c>
      <c r="N12" s="27" t="s">
        <v>44</v>
      </c>
      <c r="O12" s="25" t="s">
        <v>59</v>
      </c>
      <c r="P12" s="42" t="s">
        <v>60</v>
      </c>
      <c r="Q12" s="27" t="s">
        <v>61</v>
      </c>
      <c r="R12" s="27">
        <v>35000</v>
      </c>
      <c r="S12" s="24">
        <v>207.246149</v>
      </c>
      <c r="T12" s="27" t="s">
        <v>34</v>
      </c>
      <c r="U12" s="50" t="s">
        <v>35</v>
      </c>
      <c r="V12" s="42" t="s">
        <v>62</v>
      </c>
      <c r="W12" s="51">
        <v>45530</v>
      </c>
      <c r="X12" s="52" t="s">
        <v>63</v>
      </c>
      <c r="Y12" s="24"/>
    </row>
    <row r="13" ht="81" customHeight="1" spans="1:25">
      <c r="A13" s="24">
        <v>6</v>
      </c>
      <c r="B13" s="24" t="str">
        <f>_xlfn.XLOOKUP(C13,[1]Sheet1!$C:$C,[1]Sheet1!$B:$B)</f>
        <v>MGT042</v>
      </c>
      <c r="C13" s="28" t="s">
        <v>64</v>
      </c>
      <c r="D13" s="25" t="str">
        <f>_xlfn.XLOOKUP(C13,[1]Sheet1!$C:$C,[1]Sheet1!$D:$D)</f>
        <v>产业发展</v>
      </c>
      <c r="E13" s="25" t="str">
        <f>_xlfn.XLOOKUP(C13,[1]Sheet1!$C:$C,[1]Sheet1!$E:$E)</f>
        <v>农业社会化服务</v>
      </c>
      <c r="F13" s="26" t="str">
        <f>_xlfn.XLOOKUP(C13,[1]Sheet1!$C:$C,[1]Sheet1!$Z:$Z)</f>
        <v>麦党农领字〔2024〕5号</v>
      </c>
      <c r="G13" s="24">
        <v>7.42475</v>
      </c>
      <c r="H13" s="26" t="s">
        <v>53</v>
      </c>
      <c r="I13" s="24">
        <v>4</v>
      </c>
      <c r="J13" s="27" t="s">
        <v>65</v>
      </c>
      <c r="K13" s="25" t="s">
        <v>66</v>
      </c>
      <c r="L13" s="25" t="s">
        <v>57</v>
      </c>
      <c r="M13" s="25" t="s">
        <v>58</v>
      </c>
      <c r="N13" s="25" t="s">
        <v>44</v>
      </c>
      <c r="O13" s="25" t="s">
        <v>67</v>
      </c>
      <c r="P13" s="42" t="s">
        <v>68</v>
      </c>
      <c r="Q13" s="25" t="s">
        <v>69</v>
      </c>
      <c r="R13" s="25">
        <v>1</v>
      </c>
      <c r="S13" s="24">
        <v>52.481507</v>
      </c>
      <c r="T13" s="25" t="s">
        <v>70</v>
      </c>
      <c r="U13" s="25" t="s">
        <v>71</v>
      </c>
      <c r="V13" s="42" t="s">
        <v>72</v>
      </c>
      <c r="W13" s="51">
        <v>45615</v>
      </c>
      <c r="X13" s="52" t="s">
        <v>73</v>
      </c>
      <c r="Y13" s="24"/>
    </row>
    <row r="14" ht="60" customHeight="1" spans="1:8">
      <c r="A14" s="24">
        <v>7</v>
      </c>
      <c r="B14" s="24" t="str">
        <f>_xlfn.XLOOKUP(C14,[1]Sheet1!$C:$C,[1]Sheet1!$B:$B)</f>
        <v>MGT043</v>
      </c>
      <c r="C14" s="25" t="s">
        <v>74</v>
      </c>
      <c r="D14" s="25" t="str">
        <f>_xlfn.XLOOKUP(C14,[1]Sheet1!$C:$C,[1]Sheet1!$D:$D)</f>
        <v>产业发展</v>
      </c>
      <c r="E14" s="25" t="str">
        <f>_xlfn.XLOOKUP(C14,[1]Sheet1!$C:$C,[1]Sheet1!$E:$E)</f>
        <v>农业社会化服务</v>
      </c>
      <c r="F14" s="26" t="str">
        <f>_xlfn.XLOOKUP(C14,[1]Sheet1!$C:$C,[1]Sheet1!$Z:$Z)</f>
        <v>麦党农领字〔2024〕5号</v>
      </c>
      <c r="G14" s="24">
        <v>13.351968</v>
      </c>
      <c r="H14" s="26" t="s">
        <v>53</v>
      </c>
    </row>
    <row r="15" ht="60" customHeight="1" spans="1:8">
      <c r="A15" s="24">
        <v>8</v>
      </c>
      <c r="B15" s="24" t="str">
        <f>_xlfn.XLOOKUP(C15,[1]Sheet1!$C:$C,[1]Sheet1!$B:$B)</f>
        <v>MGT045</v>
      </c>
      <c r="C15" s="25" t="s">
        <v>75</v>
      </c>
      <c r="D15" s="25" t="str">
        <f>_xlfn.XLOOKUP(C15,[1]Sheet1!$C:$C,[1]Sheet1!$D:$D)</f>
        <v>产业发展</v>
      </c>
      <c r="E15" s="25" t="str">
        <f>_xlfn.XLOOKUP(C15,[1]Sheet1!$C:$C,[1]Sheet1!$E:$E)</f>
        <v>农业社会化服务</v>
      </c>
      <c r="F15" s="26" t="str">
        <f>_xlfn.XLOOKUP(C15,[1]Sheet1!$C:$C,[1]Sheet1!$Z:$Z)</f>
        <v>麦党农领字〔2024〕5号</v>
      </c>
      <c r="G15" s="24">
        <v>0.45934</v>
      </c>
      <c r="H15" s="26" t="s">
        <v>53</v>
      </c>
    </row>
    <row r="16" ht="60" customHeight="1" spans="1:8">
      <c r="A16" s="24">
        <v>9</v>
      </c>
      <c r="B16" s="24" t="str">
        <f>_xlfn.XLOOKUP(C16,[1]Sheet1!$C:$C,[1]Sheet1!$B:$B)</f>
        <v>MGT046</v>
      </c>
      <c r="C16" s="25" t="s">
        <v>76</v>
      </c>
      <c r="D16" s="25" t="str">
        <f>_xlfn.XLOOKUP(C16,[1]Sheet1!$C:$C,[1]Sheet1!$D:$D)</f>
        <v>产业发展</v>
      </c>
      <c r="E16" s="25" t="str">
        <f>_xlfn.XLOOKUP(C16,[1]Sheet1!$C:$C,[1]Sheet1!$E:$E)</f>
        <v>农业社会化服务</v>
      </c>
      <c r="F16" s="26" t="str">
        <f>_xlfn.XLOOKUP(C16,[1]Sheet1!$C:$C,[1]Sheet1!$Z:$Z)</f>
        <v>麦党农领字〔2024〕5号</v>
      </c>
      <c r="G16" s="24">
        <v>8.507585</v>
      </c>
      <c r="H16" s="26" t="s">
        <v>53</v>
      </c>
    </row>
    <row r="17" ht="60" customHeight="1" spans="1:8">
      <c r="A17" s="24">
        <v>10</v>
      </c>
      <c r="B17" s="24" t="str">
        <f>_xlfn.XLOOKUP(C17,[1]Sheet1!$C:$C,[1]Sheet1!$B:$B)</f>
        <v>MGT047</v>
      </c>
      <c r="C17" s="25" t="s">
        <v>77</v>
      </c>
      <c r="D17" s="25" t="str">
        <f>_xlfn.XLOOKUP(C17,[1]Sheet1!$C:$C,[1]Sheet1!$D:$D)</f>
        <v>产业发展</v>
      </c>
      <c r="E17" s="25" t="str">
        <f>_xlfn.XLOOKUP(C17,[1]Sheet1!$C:$C,[1]Sheet1!$E:$E)</f>
        <v>农业社会化服务</v>
      </c>
      <c r="F17" s="26" t="str">
        <f>_xlfn.XLOOKUP(C17,[1]Sheet1!$C:$C,[1]Sheet1!$Z:$Z)</f>
        <v>麦党农领字〔2024〕5号</v>
      </c>
      <c r="G17" s="24">
        <v>1.21265</v>
      </c>
      <c r="H17" s="26" t="s">
        <v>53</v>
      </c>
    </row>
    <row r="18" ht="60" customHeight="1" spans="1:8">
      <c r="A18" s="24">
        <v>11</v>
      </c>
      <c r="B18" s="24" t="str">
        <f>_xlfn.XLOOKUP(C18,[1]Sheet1!$C:$C,[1]Sheet1!$B:$B)</f>
        <v>MGT038</v>
      </c>
      <c r="C18" s="26" t="s">
        <v>78</v>
      </c>
      <c r="D18" s="25" t="str">
        <f>_xlfn.XLOOKUP(C18,[1]Sheet1!$C:$C,[1]Sheet1!$D:$D)</f>
        <v>产业发展</v>
      </c>
      <c r="E18" s="25" t="str">
        <f>_xlfn.XLOOKUP(C18,[1]Sheet1!$C:$C,[1]Sheet1!$E:$E)</f>
        <v>农业社会化服务</v>
      </c>
      <c r="F18" s="26" t="str">
        <f>_xlfn.XLOOKUP(C18,[1]Sheet1!$C:$C,[1]Sheet1!$Z:$Z)</f>
        <v>麦党农领字〔2024〕5号</v>
      </c>
      <c r="G18" s="24">
        <v>3.28739</v>
      </c>
      <c r="H18" s="26" t="s">
        <v>53</v>
      </c>
    </row>
    <row r="19" ht="60" customHeight="1" spans="1:8">
      <c r="A19" s="24">
        <v>12</v>
      </c>
      <c r="B19" s="24" t="str">
        <f>_xlfn.XLOOKUP(C19,[1]Sheet1!$C:$C,[1]Sheet1!$B:$B)</f>
        <v>MGT015</v>
      </c>
      <c r="C19" s="26" t="s">
        <v>79</v>
      </c>
      <c r="D19" s="25" t="str">
        <f>_xlfn.XLOOKUP(C19,[1]Sheet1!$C:$C,[1]Sheet1!$D:$D)</f>
        <v>就业项目</v>
      </c>
      <c r="E19" s="25" t="str">
        <f>_xlfn.XLOOKUP(C19,[1]Sheet1!$C:$C,[1]Sheet1!$E:$E)</f>
        <v>生产奖补、劳务补助等</v>
      </c>
      <c r="F19" s="26" t="str">
        <f>_xlfn.XLOOKUP(C19,[1]Sheet1!$C:$C,[1]Sheet1!$Z:$Z)</f>
        <v>麦党农领发〔2023〕47号</v>
      </c>
      <c r="G19" s="26">
        <v>2.95</v>
      </c>
      <c r="H19" s="26" t="s">
        <v>53</v>
      </c>
    </row>
    <row r="20" ht="60" customHeight="1" spans="1:8">
      <c r="A20" s="24">
        <v>13</v>
      </c>
      <c r="B20" s="24" t="str">
        <f>_xlfn.XLOOKUP(C20,[1]Sheet1!$C:$C,[1]Sheet1!$B:$B)</f>
        <v>MGT013</v>
      </c>
      <c r="C20" s="26" t="s">
        <v>80</v>
      </c>
      <c r="D20" s="25" t="str">
        <f>_xlfn.XLOOKUP(C20,[1]Sheet1!$C:$C,[1]Sheet1!$D:$D)</f>
        <v>就业项目</v>
      </c>
      <c r="E20" s="25" t="str">
        <f>_xlfn.XLOOKUP(C20,[1]Sheet1!$C:$C,[1]Sheet1!$E:$E)</f>
        <v>公益性岗位</v>
      </c>
      <c r="F20" s="26" t="str">
        <f>_xlfn.XLOOKUP(C20,[1]Sheet1!$C:$C,[1]Sheet1!$Z:$Z)</f>
        <v>麦党农领发〔2023〕47号</v>
      </c>
      <c r="G20" s="26">
        <v>91.368</v>
      </c>
      <c r="H20" s="26" t="s">
        <v>53</v>
      </c>
    </row>
    <row r="21" ht="60" customHeight="1" spans="1:8">
      <c r="A21" s="24">
        <v>14</v>
      </c>
      <c r="B21" s="24" t="str">
        <f>_xlfn.XLOOKUP(C21,[1]Sheet1!$C:$C,[1]Sheet1!$B:$B)</f>
        <v>MGT051</v>
      </c>
      <c r="C21" s="26" t="s">
        <v>81</v>
      </c>
      <c r="D21" s="25" t="str">
        <f>_xlfn.XLOOKUP(C21,[1]Sheet1!$C:$C,[1]Sheet1!$D:$D)</f>
        <v>乡村建设行动</v>
      </c>
      <c r="E21" s="25" t="str">
        <f>_xlfn.XLOOKUP(C21,[1]Sheet1!$C:$C,[1]Sheet1!$E:$E)</f>
        <v>产业路、资源路、旅游路建设</v>
      </c>
      <c r="F21" s="26" t="str">
        <f>_xlfn.XLOOKUP(C21,[1]Sheet1!$C:$C,[1]Sheet1!$Z:$Z)</f>
        <v>麦党农领发〔2024〕17号</v>
      </c>
      <c r="G21" s="26">
        <v>85</v>
      </c>
      <c r="H21" s="26" t="s">
        <v>53</v>
      </c>
    </row>
    <row r="22" ht="60" customHeight="1" spans="1:8">
      <c r="A22" s="24">
        <v>15</v>
      </c>
      <c r="B22" s="24" t="str">
        <f>_xlfn.XLOOKUP(C22,[1]Sheet1!$C:$C,[1]Sheet1!$B:$B)</f>
        <v>MGT016</v>
      </c>
      <c r="C22" s="26" t="s">
        <v>82</v>
      </c>
      <c r="D22" s="25" t="str">
        <f>_xlfn.XLOOKUP(C22,[1]Sheet1!$C:$C,[1]Sheet1!$D:$D)</f>
        <v>乡村建设行动</v>
      </c>
      <c r="E22" s="25" t="str">
        <f>_xlfn.XLOOKUP(C22,[1]Sheet1!$C:$C,[1]Sheet1!$E:$E)</f>
        <v>开展县乡村公共服务一体化示范创建</v>
      </c>
      <c r="F22" s="26" t="str">
        <f>_xlfn.XLOOKUP(C22,[1]Sheet1!$C:$C,[1]Sheet1!$Z:$Z)</f>
        <v>麦党农领发〔2023〕47号</v>
      </c>
      <c r="G22" s="26">
        <v>0.22805</v>
      </c>
      <c r="H22" s="26" t="s">
        <v>53</v>
      </c>
    </row>
    <row r="23" ht="40.5" spans="1:8">
      <c r="A23" s="24">
        <v>16</v>
      </c>
      <c r="B23" s="24" t="str">
        <f>_xlfn.XLOOKUP(C23,[1]Sheet1!$C:$C,[1]Sheet1!$B:$B)</f>
        <v>MGT011</v>
      </c>
      <c r="C23" s="26" t="s">
        <v>83</v>
      </c>
      <c r="D23" s="25" t="str">
        <f>_xlfn.XLOOKUP(C23,[1]Sheet1!$C:$C,[1]Sheet1!$D:$D)</f>
        <v>产业发展</v>
      </c>
      <c r="E23" s="25" t="str">
        <f>_xlfn.XLOOKUP(C23,[1]Sheet1!$C:$C,[1]Sheet1!$E:$E)</f>
        <v>小额贷款贴息</v>
      </c>
      <c r="F23" s="26" t="str">
        <f>_xlfn.XLOOKUP(C23,[1]Sheet1!$C:$C,[1]Sheet1!$Z:$Z)</f>
        <v>麦党农领发〔2023〕47号</v>
      </c>
      <c r="G23" s="26">
        <v>23.099979</v>
      </c>
      <c r="H23" s="26" t="s">
        <v>84</v>
      </c>
    </row>
  </sheetData>
  <sheetProtection formatCells="0" formatRows="0" insertRows="0" deleteRows="0" autoFilter="0"/>
  <protectedRanges>
    <protectedRange sqref="W13:X13" name="区域1_1_2"/>
    <protectedRange sqref="W12:X12" name="区域1_1_3"/>
    <protectedRange sqref="W8:X8" name="区域1_1"/>
    <protectedRange sqref="W9:X9" name="区域1_1_1"/>
    <protectedRange sqref="W10:X10" name="区域1_1_7"/>
    <protectedRange sqref="X11" name="区域1_1_4"/>
  </protectedRanges>
  <autoFilter xmlns:etc="http://www.wps.cn/officeDocument/2017/etCustomData" ref="A6:Y23" etc:filterBottomFollowUsedRange="0">
    <extLst/>
  </autoFilter>
  <mergeCells count="65">
    <mergeCell ref="A1:Y1"/>
    <mergeCell ref="A2:E2"/>
    <mergeCell ref="U2:Y2"/>
    <mergeCell ref="A3:H3"/>
    <mergeCell ref="I3:Y3"/>
    <mergeCell ref="A7:F7"/>
    <mergeCell ref="A4:A6"/>
    <mergeCell ref="B4:B6"/>
    <mergeCell ref="C4:C6"/>
    <mergeCell ref="D4:D6"/>
    <mergeCell ref="E4:E6"/>
    <mergeCell ref="F4:F6"/>
    <mergeCell ref="G4:G6"/>
    <mergeCell ref="H4:H6"/>
    <mergeCell ref="I4:I6"/>
    <mergeCell ref="I8:I9"/>
    <mergeCell ref="I10:I11"/>
    <mergeCell ref="J4:J6"/>
    <mergeCell ref="J8:J9"/>
    <mergeCell ref="J10:J11"/>
    <mergeCell ref="K4:K6"/>
    <mergeCell ref="K8:K9"/>
    <mergeCell ref="K10:K11"/>
    <mergeCell ref="L4:L6"/>
    <mergeCell ref="L8:L9"/>
    <mergeCell ref="L10:L11"/>
    <mergeCell ref="M4:M6"/>
    <mergeCell ref="M8:M9"/>
    <mergeCell ref="M10:M11"/>
    <mergeCell ref="N4:N6"/>
    <mergeCell ref="N8:N9"/>
    <mergeCell ref="N10:N11"/>
    <mergeCell ref="O4:O6"/>
    <mergeCell ref="O8:O9"/>
    <mergeCell ref="O10:O11"/>
    <mergeCell ref="P4:P6"/>
    <mergeCell ref="P8:P9"/>
    <mergeCell ref="P10:P11"/>
    <mergeCell ref="Q4:Q6"/>
    <mergeCell ref="Q8:Q9"/>
    <mergeCell ref="Q10:Q11"/>
    <mergeCell ref="R4:R6"/>
    <mergeCell ref="R8:R9"/>
    <mergeCell ref="R10:R11"/>
    <mergeCell ref="S4:S6"/>
    <mergeCell ref="S8:S9"/>
    <mergeCell ref="S10:S11"/>
    <mergeCell ref="T4:T6"/>
    <mergeCell ref="T8:T9"/>
    <mergeCell ref="T10:T11"/>
    <mergeCell ref="U4:U6"/>
    <mergeCell ref="U8:U9"/>
    <mergeCell ref="U10:U11"/>
    <mergeCell ref="V4:V6"/>
    <mergeCell ref="V8:V9"/>
    <mergeCell ref="V10:V11"/>
    <mergeCell ref="W4:W6"/>
    <mergeCell ref="W8:W9"/>
    <mergeCell ref="W10:W11"/>
    <mergeCell ref="X4:X6"/>
    <mergeCell ref="X8:X9"/>
    <mergeCell ref="X10:X11"/>
    <mergeCell ref="Y4:Y6"/>
    <mergeCell ref="Y8:Y9"/>
    <mergeCell ref="Y10:Y11"/>
  </mergeCells>
  <printOptions horizontalCentered="1"/>
  <pageMargins left="0.393055555555556" right="0.393055555555556" top="0.590277777777778" bottom="0.393055555555556" header="0" footer="0.118055555555556"/>
  <pageSetup paperSize="8" scale="58"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2" rangeCreator="" othersAccessPermission="edit"/>
    <arrUserId title="区域1_1_3" rangeCreator="" othersAccessPermission="edit"/>
    <arrUserId title="区域1_1" rangeCreator="" othersAccessPermission="edit"/>
    <arrUserId title="区域1_1_1" rangeCreator="" othersAccessPermission="edit"/>
    <arrUserId title="区域1_1_7" rangeCreator="" othersAccessPermission="edit"/>
    <arrUserId title="区域1_1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cp:lastModifiedBy>
  <dcterms:created xsi:type="dcterms:W3CDTF">2022-10-19T20:01:00Z</dcterms:created>
  <dcterms:modified xsi:type="dcterms:W3CDTF">2024-11-22T09:50:48Z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D378D4FF4BA1464AA64BB30B470F775F_13</vt:lpwstr>
  </property>
</Properties>
</file>