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Sheet1!$A$5:$AA$37</definedName>
    <definedName name="_xlnm.Print_Titles" localSheetId="0">Sheet1!$3:$5</definedName>
    <definedName name="_xlnm.Print_Area" localSheetId="0">Sheet1!$A$1:$AA$37</definedName>
  </definedNames>
  <calcPr calcId="144525"/>
</workbook>
</file>

<file path=xl/sharedStrings.xml><?xml version="1.0" encoding="utf-8"?>
<sst xmlns="http://schemas.openxmlformats.org/spreadsheetml/2006/main" count="405" uniqueCount="242">
  <si>
    <t>麦盖提县2024年县级巩固拓展脱贫攻坚成果同乡村振兴项目库入库项目汇总表（计划库）</t>
  </si>
  <si>
    <t>序号</t>
  </si>
  <si>
    <t>项目库
编号</t>
  </si>
  <si>
    <t>项目名称</t>
  </si>
  <si>
    <t>项目
类别</t>
  </si>
  <si>
    <t>项目
子类型</t>
  </si>
  <si>
    <t>建设
性质</t>
  </si>
  <si>
    <t>实施地点</t>
  </si>
  <si>
    <t>主要建设内容</t>
  </si>
  <si>
    <t>建设
单位</t>
  </si>
  <si>
    <t>建设
规模</t>
  </si>
  <si>
    <t>资金规模及来源（万元）</t>
  </si>
  <si>
    <t>项目主管
部门</t>
  </si>
  <si>
    <t>责任人</t>
  </si>
  <si>
    <t>绩效目标</t>
  </si>
  <si>
    <t>入库时间</t>
  </si>
  <si>
    <t>审批文号</t>
  </si>
  <si>
    <t>备注</t>
  </si>
  <si>
    <t>合计</t>
  </si>
  <si>
    <t>财政衔接资金</t>
  </si>
  <si>
    <t>其他涉农
整合资金</t>
  </si>
  <si>
    <t>地方政府
债券资金</t>
  </si>
  <si>
    <t>其他资金</t>
  </si>
  <si>
    <t>小计</t>
  </si>
  <si>
    <t>巩固拓展脱贫攻坚成果同乡村振兴</t>
  </si>
  <si>
    <t>以工
代赈</t>
  </si>
  <si>
    <t>少数
民族
发展</t>
  </si>
  <si>
    <t>欠发达
国有
农场</t>
  </si>
  <si>
    <t>欠发达
国有
林场</t>
  </si>
  <si>
    <t>欠发达
国有
牧场</t>
  </si>
  <si>
    <t>MGT001</t>
  </si>
  <si>
    <t>麦盖提县畜牧良种繁育场产业发展项目</t>
  </si>
  <si>
    <t>产业发展</t>
  </si>
  <si>
    <t>养殖业基地</t>
  </si>
  <si>
    <t>新建</t>
  </si>
  <si>
    <t>麦盖提县</t>
  </si>
  <si>
    <t>为库木库萨尔乡托万塔瓦尔克斯克村的畜牧良种繁育场采购一批牛，约5000头(根据采购时市场价确定具体采购数量)。采购标准：单头在250公斤以上，6月龄到1岁之间。总投资5000万元。生物资产划归140个村集体，收益资金用于巩固拓展脱贫攻坚成果、壮大村集体经济、完善村级公益性基础设施。</t>
  </si>
  <si>
    <t>头</t>
  </si>
  <si>
    <t>农业农村局</t>
  </si>
  <si>
    <t>陈珉</t>
  </si>
  <si>
    <t>产出指标：采购牛数量≥5000头（根据采购时市场价确定具体采购数量），单头体重≥250公斤。
效益指标：预计受益巩固脱贫人口数&gt;=10人，带动增加巩固脱贫人口全年总收入&gt;=30万元。</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</si>
  <si>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</si>
  <si>
    <t>MGT002</t>
  </si>
  <si>
    <t>麦盖提县肉羊良繁中心改造提升建设项目(二期)</t>
  </si>
  <si>
    <t>扩建</t>
  </si>
  <si>
    <t>尕孜库勒乡2村、15村</t>
  </si>
  <si>
    <t>对尕孜库勒乡的第一肉羊良繁中心、第二肉羊良繁中心进行改造提升和完善基础设施，总投资2500万元。其中：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投资2000万元。
2、对尕孜库勒乡15村第二肉羊良繁中心基础设施设备进行改造提升，对场区生产道路进行硬化，采购饲草料加工设备，配套相关设施设备等。投资500万元。
资产归村集体所有，收益资金用于巩固拓展脱贫攻坚成果、壮大村集体经济、完善村级公益性基础设施。</t>
  </si>
  <si>
    <t>座</t>
  </si>
  <si>
    <t>产出指标：圈舍改造栋数&gt;=15栋，改造完善良繁中心≥2座。
效益指标：预计受益巩固脱贫人口数&gt;=20人，带动增加巩固脱贫人口全年总收入&gt;=30万元。</t>
  </si>
  <si>
    <t>MGT003</t>
  </si>
  <si>
    <t>麦盖提县克孜勒阿瓦提乡皮依孜勒墩村土地开发项目（Ⅱ）</t>
  </si>
  <si>
    <t>种植业基地</t>
  </si>
  <si>
    <t>克孜勒阿瓦提乡3村</t>
  </si>
  <si>
    <t>克孜勒阿瓦提乡皮依孜勒墩（3）村土地开发项目（Ⅱ），投资966.184万元。实施土地平整及高效节水工程1291.50亩，分为1个首部，1个系统。渠道防渗工程新建防渗渠道2.63公里，其中斗渠长2.63公里；配套渠系建筑物28座（分水闸17座，节制分水闸5座，农桥3座，圆管涵3座），新建田间（砂砾石）道路6.88公里，及相关配套设施。</t>
  </si>
  <si>
    <t>亩</t>
  </si>
  <si>
    <t>县委统战部</t>
  </si>
  <si>
    <t>李健全</t>
  </si>
  <si>
    <t>产出指标：开发土地1291.5亩，新建防渗渠2.63公里，新建田间砂砾石道路6.88公里。工程合格率100%。
效益指标：完善农业基础设施，提高农业生产水平，经济可持续发展。</t>
  </si>
  <si>
    <t>MGT004</t>
  </si>
  <si>
    <t>麦盖提县农畜交易市场建设项目</t>
  </si>
  <si>
    <t>市场建设和电商物流</t>
  </si>
  <si>
    <t>尕孜库勒乡6村</t>
  </si>
  <si>
    <t>在尕孜库勒乡吐普硝（6）村新建农畜交易市场，投资7500万元，主要建设农产品交易市场和畜禽交易市场，其中农产品交易市场占地约234.75亩，建筑面积约3.6万平方米，其中家具交易区0.68万平方米，铁艺和旧农机具交易区0.55万平方米，农副产品及日用百货交易区2.12万平方米，配套附属设施用房0.25万平方米；畜禽交易市场占地约75.4亩，建筑面积约1.22万平方米，其中牲畜交易区0.86万平方米，饲草料及装备交易区0.25万平方米，配套附属设施用房0.11万平方米；完善场区硬化三通一平以及消防等配套基础设施。资产归村集体所有，收益资金用于巩固拓展脱贫攻坚成果、壮大村集体经济、完善村级公益性基础设施。</t>
  </si>
  <si>
    <t>产出指标：占地面积≥310.15亩，建设农产品交易区数量≥1座，建设畜产品交易区数量≥1座，配套附属设施数量≥1套。
效益指标：受益巩固脱贫人口数&gt;=30人，带动增加巩固脱贫人口全年总收入&gt;=45万元。</t>
  </si>
  <si>
    <t>MGT005</t>
  </si>
  <si>
    <t>克孜勒阿瓦提乡农贸市场改造提升项目</t>
  </si>
  <si>
    <t>克孜勒阿瓦提乡21村</t>
  </si>
  <si>
    <t>对克孜勒阿瓦提乡古再勒阿瓦提（21）村原农贸市场进行改造提升，投资2500万元。新建农畜交易区和配套附属用房，完善消防、水电路等基础设施设备。资产归村集体所有，收益资金用于巩固拓展脱贫攻坚成果、壮大村集体经济、完善村级公益性基础设施。</t>
  </si>
  <si>
    <t>农业农村局
克孜勒阿瓦提乡</t>
  </si>
  <si>
    <t>陈珉
范桂鸿</t>
  </si>
  <si>
    <t>产出指标：新建农产品交易区≥1座，配套附属用房≥1套，
效益指标：受益巩固脱贫人口数&gt;=20人，带动增加巩固脱贫人口全年总收入&gt;=36万元。</t>
  </si>
  <si>
    <t>MGT006</t>
  </si>
  <si>
    <t>麦盖提县巴扎结米镇波斯喀木（4）村扶持发展新型农村集体经济项目</t>
  </si>
  <si>
    <t>新型农村集体经济发展项目</t>
  </si>
  <si>
    <t>巴扎结米镇4村</t>
  </si>
  <si>
    <t>巴扎结米镇波斯喀木（4）村实施发展新型农村集体经济项目，平整改良土地400亩，投资70万元。资产归村集体所有，收益资金用于壮大村集体经济、完善村级公益性基础设施。</t>
  </si>
  <si>
    <t>县委组织部
巴扎结米镇</t>
  </si>
  <si>
    <t>杨东东
卜强</t>
  </si>
  <si>
    <t>产出指标：平整改良土地400亩，扶持发展村集体经济组织≥1个；
社会效益：年租金不低于8万元，扶持发展村集体经济组织，增加村集体收入，促进乡村振兴。</t>
  </si>
  <si>
    <t>MGT007</t>
  </si>
  <si>
    <t>麦盖提县尕孜库勒乡拉依勒克帕合特勒克（10）村扶持发展新型农村集体经济项目</t>
  </si>
  <si>
    <t>尕孜库勒乡10村</t>
  </si>
  <si>
    <t>尕孜库勒乡拉依勒克帕合特勒克（10）村实施发展新型农村集体经济项目，平整改良土地435亩，投资70万元。资产归村集体所有，收益资金用于壮大村集体经济、完善村级公益性基础设施。</t>
  </si>
  <si>
    <t>县委组织部
尕孜库勒乡</t>
  </si>
  <si>
    <t>杨东东
张道沛</t>
  </si>
  <si>
    <t>产出指标：平整改良土地435亩，扶持发展村集体经济组织≥1个；
社会效益：年租金不低于9万元，扶持发展村集体经济组织，增加村集体收入，促进乡村振兴。</t>
  </si>
  <si>
    <t>MGT008</t>
  </si>
  <si>
    <t>麦盖提县尕孜库勒乡麦盖提帕合特勒克（11）村扶持发展新型农村集体经济项目</t>
  </si>
  <si>
    <t>尕孜库勒乡11村</t>
  </si>
  <si>
    <t>尕孜库勒乡麦盖提帕合特勒克（11）村实施发展新型农村集体经济项目，平整改良土地420亩，投资70万元。资产归村集体所有，收益资金用于壮大村集体经济、完善村级公益性基础设施。</t>
  </si>
  <si>
    <t>产出指标：平整改良土地420亩，扶持发展村集体经济组织≥1个；
社会效益：年租金不低于7万元，扶持发展村集体经济组织，增加村集体收入，促进乡村振兴。</t>
  </si>
  <si>
    <t>MGT009</t>
  </si>
  <si>
    <t>麦盖提县库木库萨尔乡胡木丹买里（9）村扶持发展新型农村集体经济项目</t>
  </si>
  <si>
    <t>库木库萨尔乡9村</t>
  </si>
  <si>
    <t>库木库萨尔乡胡木丹买里（9）村实施发展新型农村集体经济项目，平整改良土地380亩，投资70万元。资产归村集体所有，收益资金用于壮大村集体经济、完善村级公益性基础设施。</t>
  </si>
  <si>
    <t>县委组织部
库木库萨尔乡</t>
  </si>
  <si>
    <t>杨东东
柴天喜</t>
  </si>
  <si>
    <t>产出指标：平整改良土地380亩，扶持发展村集体经济组织≥1个；
社会效益：年租金不低于7.8万元，扶持发展村集体经济组织，增加村集体收入，促进乡村振兴。</t>
  </si>
  <si>
    <t>MGT010</t>
  </si>
  <si>
    <t>麦盖提县库尔玛乡巴扎（9）村扶持发展新型农村集体经济项目</t>
  </si>
  <si>
    <t>库尔玛乡9村</t>
  </si>
  <si>
    <t>麦盖提县库尔玛乡巴扎（9）实施发展新型农村集体经济项目，平整改良土地600亩，投资70万元。资产归村集体所有，收益资金用于壮大村集体经济、完善村级公益性基础设施。</t>
  </si>
  <si>
    <t>县委组织部
库尔玛乡</t>
  </si>
  <si>
    <t>杨东东
包进国</t>
  </si>
  <si>
    <t>产出指标：平整改良土地600亩，扶持发展村集体经济组织≥1个；
社会效益：年租金不低于9万元，扶持发展村集体经济组织，增加村集体收入，促进乡村振兴。</t>
  </si>
  <si>
    <t>MGT011</t>
  </si>
  <si>
    <t>小额贷款贴息项目</t>
  </si>
  <si>
    <t>小额贷款贴息</t>
  </si>
  <si>
    <t>对麦盖提县2000户脱贫户（含监测帮扶对象）的小额信贷资金进行按季贴息，总投资300万元。</t>
  </si>
  <si>
    <t>户</t>
  </si>
  <si>
    <t>产出指标：对全县2291名脱贫户及监测帮扶对象的小额信贷落实贴息补助政策，贴息利率3.65%，资金使用合规率100%。
效益指标：有效带动脱贫户（含监测帮扶对象）发展致富的特色优势产业，确保脱贫户（含监测帮扶对象）增收，有效改善脱贫户（含监测帮扶对象）生产生活条件。</t>
  </si>
  <si>
    <t>MGT012</t>
  </si>
  <si>
    <t>麦盖提县农村道路日常养护补助项目</t>
  </si>
  <si>
    <t>就业项目</t>
  </si>
  <si>
    <t>公益性岗位</t>
  </si>
  <si>
    <t>聘用722名护路员对全县农村公路进行日常养护，每人每月工资1000元，总投资866.4万元。</t>
  </si>
  <si>
    <t>人</t>
  </si>
  <si>
    <t>交通运输局</t>
  </si>
  <si>
    <t>阿布都阿克木·买买提</t>
  </si>
  <si>
    <t>产出指标：吸纳监测帮扶对象722名，对全县140个行政村2036公里农村道路日常养管，按照1000元/人/月标准发放护路员补助。资金使用合规率100%。
效益指标：有效地促进了当地的经济发展和社会发展。而且间接促进了当地交通环境的改善，有效推进乡村振兴发展。</t>
  </si>
  <si>
    <t>MGT013</t>
  </si>
  <si>
    <t>就业兜底服务项目</t>
  </si>
  <si>
    <t>各乡镇吸纳劳动年龄范围内的脱贫户（含监测帮扶对象）1162人到乡、村两级公益性岗位务工，每月参照自治区最低工资标准（1620元/人/月）给予岗位补贴，每月根据实际安置人数拨付补贴，总投资2258.928万元。</t>
  </si>
  <si>
    <t>人力资源和社会保障局</t>
  </si>
  <si>
    <t>王长江</t>
  </si>
  <si>
    <t>产出指标：年度就业岗位补贴预计发放达1.3944万人次，补贴标准1620元/人/月。资金使用合规率100%。
效益指标：实现无法外出就业的脱贫劳动力在县域内稳定就业，提高脱贫劳动力（含监测帮扶对象）就业的积极性，有效帮扶脱贫劳动力（含监测帮扶对象）增加收入，促进弱劳动力、因各种原因无法外出就业的脱贫劳动力，实现就近就地就业,确保收入稳步增长，防止返贫致贫。</t>
  </si>
  <si>
    <t>MGT014</t>
  </si>
  <si>
    <t>稳定就业交通补贴项目</t>
  </si>
  <si>
    <t>交通费补贴</t>
  </si>
  <si>
    <t>对脱贫劳动力(含监测帮扶对象) (男16-60周岁，女16-55周岁)到疆外、疆内跨地(州、市)务工，并务工6个月以上，给予疆外750元、疆内350元的交通费补贴。其中：疆外500人、疆内1500人，总投资90万元。</t>
  </si>
  <si>
    <t>产出指标：对外出稳定务工超过6个月的2000名脱贫劳动力（含监测帮扶对象）落实交通费补贴政策，疆内补助350元，疆外补助700元。资金使用合规率100%。
效益指标：提高脱贫劳动力（含监测帮扶对象）外出务工就业的积极性，促进脱贫劳动力（含监测对象）就业增收，促进县域内整体经济发展有作用。受益巩固脱贫人口满意度预计可达100%。</t>
  </si>
  <si>
    <t>MGT015</t>
  </si>
  <si>
    <t>就业奖补项目</t>
  </si>
  <si>
    <t>生产奖补、劳务补助等</t>
  </si>
  <si>
    <t>对吸纳脱贫劳动力（含监测帮扶对象）务工不少于3个月的企业，按吸纳1人奖补500元的标准给予一次性奖补，总投资25万元。</t>
  </si>
  <si>
    <t>产出指标：对吸纳脱贫劳动力（含监测帮扶对象）务工不少于3个月的企业，按吸纳1人奖补500元的标准给予一次性奖补。资金发放合规率100%。
效益指标：通过对吸纳脱贫户（含监测对象）企业给予一次性奖补政策，引导全县各企业开发岗位，促进本县群众就业，保障脱贫劳动力（含监测帮扶对象）权益，鼓励脱贫户（含监测帮扶对象）到企业务工。</t>
  </si>
  <si>
    <t>MGT016</t>
  </si>
  <si>
    <t>麦盖提县巴扎结米镇亚胡木丹村自治区重点示范村创建项目</t>
  </si>
  <si>
    <t>乡村建设行动</t>
  </si>
  <si>
    <t>开展县乡村公共服务一体化示范创建</t>
  </si>
  <si>
    <t>巴扎结米镇13村</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</si>
  <si>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t>
  </si>
  <si>
    <t>村</t>
  </si>
  <si>
    <t>巴扎结米镇</t>
  </si>
  <si>
    <t>卜强</t>
  </si>
  <si>
    <t>产出指标：新建污水处理管道20443米，新建天然气管道21.523公里，项目验收合格率100%。
效益指标：受益人口≥1411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</si>
  <si>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援疆资金</t>
  </si>
  <si>
    <t>MGT017</t>
  </si>
  <si>
    <t>麦盖提县尕孜库勒乡英巴扎村自治区重点示范村创建项目</t>
  </si>
  <si>
    <t>尕孜库勒乡3村</t>
  </si>
  <si>
    <t>尕孜库勒乡英巴扎（3）村创建自治区重点示范村，总投资2650万元，其中：
1、实施污水处理设施建设项目，建设污水处理管网主管道16.2公里，支管道10.1公里，污水一体化处理设施2座并配套相关附属设施，投资1432万元； 
2、实施天然气管网建设项目，建设天然气管网主管道15.6公里，支管道45.5公里，调压箱32台，并配套相关附属设施，投资1218万元。</t>
  </si>
  <si>
    <t>尕孜库勒乡</t>
  </si>
  <si>
    <t>张道沛</t>
  </si>
  <si>
    <t>产出指标：新建污水处理管道26.3公里，新建天然气管道61.1公里，项目验收合格率100%。
效益指标：受益人口≥1701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</si>
  <si>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MGT018</t>
  </si>
  <si>
    <t>麦盖提县希依提墩乡农村产业发展配套道路建设2024年中央财政以工代赈项目</t>
  </si>
  <si>
    <t>产业路、资源路、旅游路建设</t>
  </si>
  <si>
    <t>希依提墩乡5村、8村、10村、14村</t>
  </si>
  <si>
    <t>在希依提墩乡配套建设砂砾石生产道路6.8公里，及相关附属设施，路基宽度4.5/4.0米，路面宽4.0/3.5米，15厘米天然砂砾面层，投资170万元。其中：英买里（5）村2.209公里、喀克夏勒（8）村2.169公里、托万喀帕克阿斯提（10）村2.138公里、博斯坦勒克（14）村0.284公里）。</t>
  </si>
  <si>
    <t>公里</t>
  </si>
  <si>
    <t>产出指标：新建农村公路16公里，项目验收合格率100%，每公里成本25万元。
效益指标：吸纳本地群众务工≥70人，发放农民工工资≥82万元。对70名务工人员开展就业技能培训，增强职业技能，促进其高质量就业；完善道路基础设施条件，方便居民通行，加快推进乡村振兴建设。</t>
  </si>
  <si>
    <t>MGT019</t>
  </si>
  <si>
    <t>麦盖提县吐曼塔勒乡产业发展配套道路建设2024年中央财政以工代赈项目</t>
  </si>
  <si>
    <t>吐曼塔勒乡2村、3村、5村、7村、10村、11村、13村、14村</t>
  </si>
  <si>
    <t>在吐曼塔勒乡配套建设砂砾石生产道路16公里，及相关附属设施，路基宽度4.5/4.0米，路面宽4.0/3.5米，15厘米天然砂砾面层，投资400万元。其中：温乌塔克（2）村3.086公里、吐曼塔勒（3）村1.896公里、阿亚克塔木（5村）1.054公里、其盖勒克（7）村1.524公里、奇热木旦勒克（10）村1.434公里、托盖墩（11）村3.123公里、亚库勒（13）村0.804公里、阿其克塔勒克（14）村3.079公里。</t>
  </si>
  <si>
    <t>MGT020</t>
  </si>
  <si>
    <t>麦盖提县尕孜库勒乡产业发展配套道路建设2024年中央财政以工代赈项目</t>
  </si>
  <si>
    <t>尕孜库勒乡1村、5村、10村、13村、16村、17村、19村、20村、良种场</t>
  </si>
  <si>
    <t>在尕孜库勒乡配套建设砂砾石生产道路16公里，及相关附属设施，路基宽度4.5/4.0米，路面宽4.0/3.5米，15厘米天然砂砾面层，投资400万元。其中：喀什博依（1）1.671公里、喀玛库勒（5）村1.875公里、拉依勒克帕合特勒克（10）村2.404公里、亚恰克迪（13）村1.162公里、库木希买里（16）村1.309公里、先拜巴扎（17）村0.602公里、喀赞库勒（19）村0.646公里、巴格阿瓦提（20）村4.436公里、良种场1.895公里。</t>
  </si>
  <si>
    <t>MGT021</t>
  </si>
  <si>
    <t>麦盖提县克孜勒阿瓦提乡产业发展配套道路建设2024年中央财政以工代赈项目</t>
  </si>
  <si>
    <t>克孜勒阿瓦提乡1村、2村、11村、22村</t>
  </si>
  <si>
    <t>在克孜勒阿瓦提乡配套建设砂砾石生产道路16公里，及相关附属设施，路基宽度4.5/4.0米，路面宽4.0/3.5米，15厘米天然砂砾面层，投资400万元。其中：阔纳巴扎（1）村1.924公里、巴格沃依拉（2）村2.753公里、喀拉墩（11）村6.823公里、苏盖提库勒（22）村4.50公里。</t>
  </si>
  <si>
    <t>MGT023</t>
  </si>
  <si>
    <t>麦盖提县希依提墩乡、克孜勒阿瓦提乡村辅道建设2024年中央财政以工代赈项目</t>
  </si>
  <si>
    <t>农村道路建设</t>
  </si>
  <si>
    <t>希依提墩乡3村、5村，克孜勒阿瓦提乡3村、7村</t>
  </si>
  <si>
    <t>在希依提墩乡、克孜勒阿瓦提乡境内新建宽4-4.5米乡村辅道6公里，及相关附属设施，结构层为4厘米沥青混凝土面层+12厘米级配砾石基层+15厘米天然砂砾底基层，投资300万元，其中：希依提墩乡月塘（3）村0.8公里、英买里（5）村1.3公里，阿都克阿勒迪(7)村1.26公里、英巴扎（3）村2.64公里。</t>
  </si>
  <si>
    <t>产出指标：新建辅道6公里，项目验收合格率100%，每公里成本50万元。
效益指标：吸纳本地群众务工≥53人，发放农民工工资≥62万元。对53名务工人员开展就业技能培训，增强职业技能，促进其高质量就业；完善道路基础设施条件，方便居民通行，加快推进乡村振兴建设。</t>
  </si>
  <si>
    <t>MGT024</t>
  </si>
  <si>
    <t>生态防护林区道路建设项目</t>
  </si>
  <si>
    <t>胡杨林场、五一林场</t>
  </si>
  <si>
    <t>对生态防护林区17.489公里砂砾路面道路实施沥青面层铺设及完善其他相关附属设施，路基宽度采用4.5米，路面宽4.0米，4厘米沥青混凝土面层。投资437万元。</t>
  </si>
  <si>
    <t>自然资源局</t>
  </si>
  <si>
    <t>王宇峰</t>
  </si>
  <si>
    <t>产出指标：对生态防护林区17.489公里砂砾路面道路实施沥青面层铺设并完善相关设施，项目验收合格率100%，每公里成本50万元。
效益指标：完善道路基础设施条件，提高林区应急处突能力，方便居民通行，加快推进乡村振兴建设。</t>
  </si>
  <si>
    <t>MGT026</t>
  </si>
  <si>
    <t>麦盖提县央塔克乡、昂格特勒克乡农村供水保障工程</t>
  </si>
  <si>
    <t>农村供水保障（饮水安全）工程建设</t>
  </si>
  <si>
    <t>续建</t>
  </si>
  <si>
    <t>央塔克乡、昂格特勒克乡</t>
  </si>
  <si>
    <t>实施麦盖提县央塔克乡、昂格特勒克乡农村供水保障工程，投资3406.33万元。更换配水管道278.5公里，配水管管材选用PE100 级聚乙烯管，管道直径D315-63mm，管材公称压力选用0.8Mpa；配套闸阀井66座；水厂自动化设备配套；穿路、穿渠515处；配套水厂自动化设备。</t>
  </si>
  <si>
    <t>水利局</t>
  </si>
  <si>
    <t>李强</t>
  </si>
  <si>
    <t>产出指标：更换配水管道278.5公里，配套闸阀井66座，水厂自动化设备配套；项目验收合格率100%；每公里配水管道的更换11.72万元/公里，一座配套闸阀井1.43万元/座，一套水厂自动化设备47.51万元/套。
效益指标：1、工程建成后每年节省10万方水，工程建成后预计每年可减少40%的维修管理费用。2、饮水条件的改善，提高群众的生活质量，可以促进乡域经济社会的发展。工程的实施为缩小城乡差别，建设社会主义新农村，实现城乡一体化，加快小城镇建设步伐，全面建设小康社会创造了有利条件。3、本工程建成后，对项目区和辐射区整体自然环境均有很大的影响。主要表现在工程建设对水资源配置、土壤变化、植被生长、小气候的影响均有改善。</t>
  </si>
  <si>
    <t>MGT027</t>
  </si>
  <si>
    <t>麦盖提县希依提墩乡农村供水保障工程</t>
  </si>
  <si>
    <t>希依提墩乡</t>
  </si>
  <si>
    <t>实施麦盖提县希依提墩乡农村供水保障工程，投资1843.67万元。更换配水管道193.475公里，配水管管材选用PE100级聚乙烯管，管道直径250-63mm，公称压力0.8Mpa；配套闸阀井63座；穿路、穿渠414处；配套水厂自动化设备。</t>
  </si>
  <si>
    <t>产出指标：更换配水管道193.475公里;配套闸阀井63座，水厂自动化设备配套；项目验收合格率100%；每公里配水管道更换成本8.66万元/公里，一座配套闸阀井2.01万元/套，一套水厂自动化设备41.10万元/套。
效益指标：1、工程建成后每年节省10万方水，工程建成后预计每年可减少40%的维修管理费用。2、饮水条件的改善，提高群众的生活质量，可以促进乡域经济社会的发展。工程的实施为缩小城乡差别，建设社会主义新农村，实现城乡一体化，加快小城镇建设步伐，全面建设小康社会创造了有利条件。3、本工程建成后，对项目区和辐射区整体自然环境均有很大的影响。主要表现在工程建设对水资源配置、土壤变化、植被生长、小气候的影响均有改善。</t>
  </si>
  <si>
    <t>MGT028</t>
  </si>
  <si>
    <t>麦盖提县库木库萨尔乡生态林业配套基础设施建设2024年中央财政以工代赈项目</t>
  </si>
  <si>
    <t>农村供水保障工程建设</t>
  </si>
  <si>
    <t>库木库萨尔乡</t>
  </si>
  <si>
    <t>在1万亩防风固沙生态林园铺设小型滴灌输水管网3368.34千米，及相关附属设施，投资400万元。</t>
  </si>
  <si>
    <t>产出指标：更新修复防风固沙生态林滴灌设施1万亩，项目验收合格率100%。
效益指标：带动当地务工群众100人参与就业，带动当地务工群众全年总收入预计不低于82万元。</t>
  </si>
  <si>
    <t>MGT029</t>
  </si>
  <si>
    <t>煤改电入户工程项目</t>
  </si>
  <si>
    <t>农村清洁能源设施建设</t>
  </si>
  <si>
    <t>对麦盖提县999户脱贫户（含监测帮扶对象）实施煤改电入户进行补助，每户补助900元，总投资89.91万元。</t>
  </si>
  <si>
    <t>发改委
住建局</t>
  </si>
  <si>
    <t>胡志刚
蒋和刚</t>
  </si>
  <si>
    <t>产出指标：对999户脱贫户（含监测帮扶对象）实施煤改电落实补助政策，补助标准900元/户。
效益指标：改善冬季取暖条件，减少因烧煤取暖带动的中毒风险，减少碳排放。</t>
  </si>
  <si>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</si>
  <si>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</si>
  <si>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</si>
  <si>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</si>
  <si>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</si>
  <si>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</si>
  <si>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</si>
  <si>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张晓君</t>
  </si>
  <si>
    <t>产出指标：本年贴息补助次数≥1次，资金使用合规率100%；当期足额付息率100%，易地扶贫搬迁贴息补助总成本（≤169.75万元）
效益指标：有效减少债务风险，贴息对象满意度（≥98%）</t>
  </si>
  <si>
    <t>MGT031</t>
  </si>
  <si>
    <t>雨露计划项目</t>
  </si>
  <si>
    <t>巩固三保障成果</t>
  </si>
  <si>
    <t>享受“雨露计划+”职业教育补助</t>
  </si>
  <si>
    <t>对麦盖提县脱贫户（含监测帮扶对象家庭）家庭子女接受中等职业教育（包括普通中专、成人中专、职业高中、技工院校）、高等职业教育的3828名学生家庭给予补助，学年发放3000元家庭补助，总投资976.35万元。</t>
  </si>
  <si>
    <t>教育局
人力资源和社会保障局</t>
  </si>
  <si>
    <t>玉苏甫·艾合买提
王长江</t>
  </si>
  <si>
    <t>产出指标：补助脱贫户（含检测帮扶对象）家庭的中高职学生3104人，补助标准3000元/人/学年，资金使用合规率100%。
效益指标：有效减轻困难家庭经济负担，巩固脱贫户（含监测帮扶对象家庭）中高职学生全程全部接受资助100%全覆盖，持续落实教育扶贫政策。</t>
  </si>
  <si>
    <t>MGT032</t>
  </si>
  <si>
    <t>项目管理费</t>
  </si>
  <si>
    <t>项目管理费200万元，主要用于项目前期设计、评审、招标、监理以及验收等与项目管理相关的支出等。</t>
  </si>
  <si>
    <t>乡村振兴局</t>
  </si>
  <si>
    <t>陈建丽</t>
  </si>
  <si>
    <t>社会效益：通过项目实施，进一步提高我县项目管理水平；有效保障项目准确实施；有效保障项目资料完整性。</t>
  </si>
  <si>
    <t>MGT033</t>
  </si>
  <si>
    <t>麦盖提县“健康饮茶”“送茶入户”项目</t>
  </si>
  <si>
    <t>其他</t>
  </si>
  <si>
    <t>困难群众饮用低氟茶</t>
  </si>
  <si>
    <t>对麦盖提县3565户监测帮扶对象每户发放2公斤低氟茶，每公斤32元，总投资22.816万元。</t>
  </si>
  <si>
    <t>产出指标：发放低氟茶7130公斤，覆盖监测帮扶对象3565户13917人。
效益指标：积极做好底氟边销茶推广普及宣传工作，确保困难群众喝得起、喝得到底氟边销茶，引导群众树立健康生活观念，切实落实中央有关政策惠及各族群众。</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</si>
</sst>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2"/>
      <name val="宋体"/>
      <charset val="0"/>
      <scheme val="minor"/>
    </font>
    <font>
      <b/>
      <sz val="11"/>
      <name val="宋体"/>
      <charset val="0"/>
      <scheme val="minor"/>
    </font>
    <font>
      <sz val="11"/>
      <name val="宋体"/>
      <charset val="0"/>
      <scheme val="minor"/>
    </font>
    <font>
      <sz val="11"/>
      <color theme="1"/>
      <name val="宋体"/>
      <charset val="134"/>
    </font>
    <font>
      <sz val="11"/>
      <name val="宋体"/>
      <charset val="134"/>
    </font>
    <font>
      <sz val="12"/>
      <name val="宋体"/>
      <charset val="0"/>
      <scheme val="minor"/>
    </font>
    <font>
      <b/>
      <sz val="13"/>
      <color theme="3"/>
      <name val="宋体"/>
      <charset val="134"/>
      <scheme val="minor"/>
    </font>
    <font>
      <u/>
      <sz val="11"/>
      <color rgb="FF800080"/>
      <name val="宋体"/>
      <charset val="134"/>
      <scheme val="minor"/>
    </font>
    <font>
      <sz val="11"/>
      <color rgb="FF3F3F76"/>
      <name val="宋体"/>
      <charset val="134"/>
      <scheme val="minor"/>
    </font>
    <font>
      <sz val="11"/>
      <color theme="0"/>
      <name val="宋体"/>
      <charset val="134"/>
      <scheme val="minor"/>
    </font>
    <font>
      <sz val="11"/>
      <color rgb="FF006100"/>
      <name val="宋体"/>
      <charset val="134"/>
      <scheme val="minor"/>
    </font>
    <font>
      <b/>
      <sz val="11"/>
      <color rgb="FFFFFFFF"/>
      <name val="宋体"/>
      <charset val="134"/>
      <scheme val="minor"/>
    </font>
    <font>
      <sz val="11"/>
      <color rgb="FF9C0006"/>
      <name val="宋体"/>
      <charset val="134"/>
      <scheme val="minor"/>
    </font>
    <font>
      <i/>
      <sz val="11"/>
      <color rgb="FF7F7F7F"/>
      <name val="宋体"/>
      <charset val="134"/>
      <scheme val="minor"/>
    </font>
    <font>
      <u/>
      <sz val="11"/>
      <color rgb="FF0000FF"/>
      <name val="宋体"/>
      <charset val="134"/>
      <scheme val="minor"/>
    </font>
    <font>
      <sz val="12"/>
      <name val="宋体"/>
      <charset val="134"/>
    </font>
    <font>
      <b/>
      <sz val="11"/>
      <color theme="3"/>
      <name val="宋体"/>
      <charset val="134"/>
      <scheme val="minor"/>
    </font>
    <font>
      <sz val="11"/>
      <color rgb="FF9C6500"/>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b/>
      <sz val="11"/>
      <color rgb="FFFA7D00"/>
      <name val="宋体"/>
      <charset val="134"/>
      <scheme val="minor"/>
    </font>
    <font>
      <b/>
      <sz val="15"/>
      <color theme="3"/>
      <name val="宋体"/>
      <charset val="134"/>
      <scheme val="minor"/>
    </font>
    <font>
      <b/>
      <sz val="11"/>
      <color rgb="FF3F3F3F"/>
      <name val="宋体"/>
      <charset val="134"/>
      <scheme val="minor"/>
    </font>
    <font>
      <sz val="11"/>
      <color rgb="FFFA7D00"/>
      <name val="宋体"/>
      <charset val="134"/>
      <scheme val="minor"/>
    </font>
  </fonts>
  <fills count="34">
    <fill>
      <patternFill patternType="none"/>
    </fill>
    <fill>
      <patternFill patternType="gray125"/>
    </fill>
    <fill>
      <patternFill patternType="solid">
        <fgColor theme="0" tint="-0.15"/>
        <bgColor indexed="64"/>
      </patternFill>
    </fill>
    <fill>
      <patternFill patternType="solid">
        <fgColor theme="5" tint="0.599993896298105"/>
        <bgColor indexed="64"/>
      </patternFill>
    </fill>
    <fill>
      <patternFill patternType="solid">
        <fgColor theme="6" tint="0.799951170384838"/>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399945066682943"/>
        <bgColor indexed="64"/>
      </patternFill>
    </fill>
    <fill>
      <patternFill patternType="solid">
        <fgColor theme="9"/>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51170384838"/>
        <bgColor indexed="64"/>
      </patternFill>
    </fill>
    <fill>
      <patternFill patternType="solid">
        <fgColor theme="6" tint="0.399945066682943"/>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45066682943"/>
        <bgColor indexed="64"/>
      </patternFill>
    </fill>
    <fill>
      <patternFill patternType="solid">
        <fgColor theme="5" tint="0.799951170384838"/>
        <bgColor indexed="64"/>
      </patternFill>
    </fill>
    <fill>
      <patternFill patternType="solid">
        <fgColor rgb="FFFFEB9C"/>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45066682943"/>
        <bgColor indexed="64"/>
      </patternFill>
    </fill>
    <fill>
      <patternFill patternType="solid">
        <fgColor theme="5"/>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5" applyNumberFormat="0" applyFont="0" applyAlignment="0" applyProtection="0">
      <alignment vertical="center"/>
    </xf>
    <xf numFmtId="0" fontId="15" fillId="20"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2" applyNumberFormat="0" applyFill="0" applyAlignment="0" applyProtection="0">
      <alignment vertical="center"/>
    </xf>
    <xf numFmtId="0" fontId="12" fillId="0" borderId="2" applyNumberFormat="0" applyFill="0" applyAlignment="0" applyProtection="0">
      <alignment vertical="center"/>
    </xf>
    <xf numFmtId="0" fontId="15" fillId="9" borderId="0" applyNumberFormat="0" applyBorder="0" applyAlignment="0" applyProtection="0">
      <alignment vertical="center"/>
    </xf>
    <xf numFmtId="0" fontId="22" fillId="0" borderId="6" applyNumberFormat="0" applyFill="0" applyAlignment="0" applyProtection="0">
      <alignment vertical="center"/>
    </xf>
    <xf numFmtId="0" fontId="15" fillId="28" borderId="0" applyNumberFormat="0" applyBorder="0" applyAlignment="0" applyProtection="0">
      <alignment vertical="center"/>
    </xf>
    <xf numFmtId="0" fontId="29" fillId="27" borderId="8" applyNumberFormat="0" applyAlignment="0" applyProtection="0">
      <alignment vertical="center"/>
    </xf>
    <xf numFmtId="0" fontId="27" fillId="27" borderId="3" applyNumberFormat="0" applyAlignment="0" applyProtection="0">
      <alignment vertical="center"/>
    </xf>
    <xf numFmtId="0" fontId="17" fillId="8" borderId="4" applyNumberFormat="0" applyAlignment="0" applyProtection="0">
      <alignment vertical="center"/>
    </xf>
    <xf numFmtId="0" fontId="0" fillId="30" borderId="0" applyNumberFormat="0" applyBorder="0" applyAlignment="0" applyProtection="0">
      <alignment vertical="center"/>
    </xf>
    <xf numFmtId="0" fontId="15" fillId="29" borderId="0" applyNumberFormat="0" applyBorder="0" applyAlignment="0" applyProtection="0">
      <alignment vertical="center"/>
    </xf>
    <xf numFmtId="0" fontId="30" fillId="0" borderId="9" applyNumberFormat="0" applyFill="0" applyAlignment="0" applyProtection="0">
      <alignment vertical="center"/>
    </xf>
    <xf numFmtId="0" fontId="24" fillId="0" borderId="7" applyNumberFormat="0" applyFill="0" applyAlignment="0" applyProtection="0">
      <alignment vertical="center"/>
    </xf>
    <xf numFmtId="0" fontId="16" fillId="7" borderId="0" applyNumberFormat="0" applyBorder="0" applyAlignment="0" applyProtection="0">
      <alignment vertical="center"/>
    </xf>
    <xf numFmtId="0" fontId="21" fillId="0" borderId="0">
      <alignment vertical="center"/>
    </xf>
    <xf numFmtId="0" fontId="23" fillId="22" borderId="0" applyNumberFormat="0" applyBorder="0" applyAlignment="0" applyProtection="0">
      <alignment vertical="center"/>
    </xf>
    <xf numFmtId="0" fontId="0" fillId="14" borderId="0" applyNumberFormat="0" applyBorder="0" applyAlignment="0" applyProtection="0">
      <alignment vertical="center"/>
    </xf>
    <xf numFmtId="0" fontId="15" fillId="6"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3"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15" fillId="16" borderId="0" applyNumberFormat="0" applyBorder="0" applyAlignment="0" applyProtection="0">
      <alignment vertical="center"/>
    </xf>
    <xf numFmtId="0" fontId="0" fillId="18"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0"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5" fillId="0" borderId="0" xfId="0" applyNumberFormat="1" applyFont="1" applyBorder="1" applyAlignment="1" applyProtection="1">
      <alignment horizontal="center" vertical="center"/>
      <protection locked="0"/>
    </xf>
    <xf numFmtId="0" fontId="3"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0" fontId="6" fillId="2" borderId="1"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7"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176" fontId="6"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0" fontId="10" fillId="0" borderId="1" xfId="0" applyNumberFormat="1"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11" fillId="2" borderId="1" xfId="0" applyFont="1" applyFill="1" applyBorder="1" applyAlignment="1">
      <alignment vertical="center"/>
    </xf>
    <xf numFmtId="0" fontId="6" fillId="2" borderId="1" xfId="0" applyFont="1" applyFill="1" applyBorder="1" applyAlignment="1">
      <alignment horizontal="center" vertical="center"/>
    </xf>
    <xf numFmtId="0" fontId="3" fillId="0" borderId="0" xfId="0" applyNumberFormat="1" applyFont="1" applyAlignment="1">
      <alignment horizontal="center" vertical="center"/>
    </xf>
    <xf numFmtId="31" fontId="0" fillId="0" borderId="1" xfId="0" applyNumberForma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000000"/>
      <color rgb="00D9D9D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21</xdr:row>
      <xdr:rowOff>0</xdr:rowOff>
    </xdr:from>
    <xdr:to>
      <xdr:col>7</xdr:col>
      <xdr:colOff>95250</xdr:colOff>
      <xdr:row>21</xdr:row>
      <xdr:rowOff>228600</xdr:rowOff>
    </xdr:to>
    <xdr:pic>
      <xdr:nvPicPr>
        <xdr:cNvPr id="2"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9"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0"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1"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2"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3"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4"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8"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9"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0"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1"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2"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3"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8"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9"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 name="Text Box 7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 name="Text Box 8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 name="Text Box 8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 name="Text Box 8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 name="Picture 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 name="Picture 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 name="Picture 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 name="Picture 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8" name="Picture 1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9" name="Picture 1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0" name="Picture 1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1" name="Picture 1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2" name="Picture 1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3" name="Picture 1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4" name="Picture 1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5" name="Picture 1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6" name="Picture 1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7" name="Picture 1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8" name="Picture 2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69" name="Picture 2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0" name="Picture 2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1" name="Picture 2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2" name="Picture 2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3" name="Picture 2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4" name="Picture 2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5" name="Picture 2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6" name="Picture 2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7" name="Picture 2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8" name="Picture 3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79" name="Picture 3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0" name="Picture 3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1" name="Picture 3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2" name="Picture 3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3" name="Picture 3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4" name="Picture 3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5" name="Picture 3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6" name="Picture 3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7" name="Picture 3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8" name="Picture 4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89" name="Picture 4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0" name="Picture 4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1" name="Picture 4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2" name="Picture 4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3" name="Picture 4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4" name="Picture 4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5" name="Picture 4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6" name="Picture 4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7" name="Picture 4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8" name="Text Box 7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99" name="Text Box 8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0" name="Text Box 8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1" name="Text Box 8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2" name="Picture 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3" name="Picture 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4" name="Picture 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5" name="Picture 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6" name="Picture 1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7" name="Picture 1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8" name="Picture 1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09" name="Picture 1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0" name="Picture 1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1" name="Picture 1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2" name="Picture 1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3" name="Picture 1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4" name="Picture 1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5" name="Picture 1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6" name="Picture 2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7" name="Picture 2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8" name="Picture 2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19" name="Picture 2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0" name="Picture 2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1" name="Picture 2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2" name="Picture 2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3" name="Picture 2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4" name="Picture 2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5" name="Picture 2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6" name="Picture 3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7" name="Picture 3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8" name="Picture 3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29" name="Picture 3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0" name="Picture 3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1" name="Picture 3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2" name="Picture 3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3" name="Picture 3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4" name="Picture 3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5" name="Picture 3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6" name="Picture 4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7" name="Picture 4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8" name="Picture 4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39" name="Picture 4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40" name="Picture 4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41" name="Picture 4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42" name="Picture 4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43" name="Picture 4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44" name="Picture 4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145" name="Picture 4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46"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47"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48"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49"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0"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1"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2"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3"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4"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5"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6"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7"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8"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59"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0"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1"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2"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3"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4"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5"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6"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7"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8"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69"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0"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1"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2"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3"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4"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5"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6"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7"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8"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79"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0"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1"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2"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3"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4"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5"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6"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7"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8"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89"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0"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1"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2"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3"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4"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5"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6"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7"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8"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199"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0"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1"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2"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3"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4"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5"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6"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7"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8"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09"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0"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1"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2"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3"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4"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5"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6"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7"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8"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19"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0"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1"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2"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3"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4"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5"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6"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7"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8"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29"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0"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1"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2"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3"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4"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5"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6"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7"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8"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39"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0"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1"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2"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3"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4"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5"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6"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7"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8"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49"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0"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1"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2"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3"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4"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5"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6"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7"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8"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59"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0"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1"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2"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3"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4"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5"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6"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7"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8"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69"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0"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1"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2"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3"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4"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5"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6"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7"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8"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79"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0"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1"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2"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3"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4"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5"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6"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7"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8"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89"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0"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1"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2"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3"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4"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5"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6"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7"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8"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299"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0"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1"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2"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3"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4"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5"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6"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7"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8"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09"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0"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1"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2"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3"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4"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5"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6"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7"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8"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19"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0"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1"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2"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3"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4"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5"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6"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7"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8"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29"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0"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1"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2"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3"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4"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5"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6"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7"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8"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39"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0"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1"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2"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3"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4"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5"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6"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7"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8"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49"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0"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1"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2"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3"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4"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5"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6"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7"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8"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59"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0"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1"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2"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3"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4"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5"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6"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7"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8"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69"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0"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1"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2"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3"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4"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5"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6"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7"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8"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79"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80"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81"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82"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83"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84"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385"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86" name="Text Box 7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87" name="Text Box 8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88" name="Text Box 8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89" name="Text Box 8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0" name="Picture 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1" name="Picture 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2" name="Picture 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3" name="Picture 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4" name="Picture 1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5" name="Picture 1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6" name="Picture 1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7" name="Picture 13"/>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8" name="Picture 14"/>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399" name="Picture 15"/>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0" name="Picture 1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1" name="Picture 1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2" name="Picture 1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3" name="Picture 1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4" name="Picture 2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5" name="Picture 2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6" name="Picture 2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7" name="Picture 23"/>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8" name="Picture 24"/>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09" name="Picture 25"/>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0" name="Picture 2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1" name="Picture 2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2" name="Picture 2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3" name="Picture 2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4" name="Picture 3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5" name="Picture 3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6" name="Picture 3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7" name="Picture 33"/>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8" name="Picture 34"/>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19" name="Picture 35"/>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0" name="Picture 3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1" name="Picture 3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2" name="Picture 3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3" name="Picture 3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4" name="Picture 4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5" name="Picture 4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6" name="Picture 4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7" name="Picture 43"/>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8" name="Picture 44"/>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29" name="Picture 45"/>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30" name="Picture 4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31" name="Picture 4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32" name="Picture 4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433" name="Picture 4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34"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35"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36"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37"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38"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39"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0"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1"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2"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3"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4"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5"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6"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7"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8"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49"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0"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1"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2"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3"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4"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5"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6"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7"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8"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59"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0"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1"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2"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3"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4"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5"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6"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7"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8"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69"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0"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1"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2"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3"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4"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5"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6"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7"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8"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79"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80"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481"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82" name="Text Box 7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83" name="Text Box 8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84" name="Text Box 8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85" name="Text Box 8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86" name="Picture 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87" name="Picture 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88" name="Picture 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89" name="Picture 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0" name="Picture 1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1" name="Picture 1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2" name="Picture 1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3" name="Picture 1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4" name="Picture 1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5" name="Picture 1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6" name="Picture 1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7" name="Picture 1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8" name="Picture 1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499" name="Picture 1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0" name="Picture 2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1" name="Picture 2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2" name="Picture 2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3" name="Picture 2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4" name="Picture 2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5" name="Picture 2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6" name="Picture 2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7" name="Picture 2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8" name="Picture 2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09" name="Picture 2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0" name="Picture 3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1" name="Picture 3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2" name="Picture 3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3" name="Picture 3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4" name="Picture 3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5" name="Picture 3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6" name="Picture 3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7" name="Picture 3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8" name="Picture 3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19" name="Picture 3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0" name="Picture 4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1" name="Picture 4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2" name="Picture 4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3" name="Picture 4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4" name="Picture 4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5" name="Picture 4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6" name="Picture 4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7" name="Picture 4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8" name="Picture 4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29" name="Picture 4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0" name="Text Box 7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1" name="Text Box 8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2" name="Text Box 8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3" name="Text Box 8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4" name="Picture 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5" name="Picture 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6" name="Picture 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7" name="Picture 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8" name="Picture 1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39" name="Picture 1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0" name="Picture 1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1" name="Picture 1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2" name="Picture 1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3" name="Picture 1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4" name="Picture 1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5" name="Picture 1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6" name="Picture 1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7" name="Picture 1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8" name="Picture 2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49" name="Picture 2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0" name="Picture 2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1" name="Picture 2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2" name="Picture 2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3" name="Picture 2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4" name="Picture 2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5" name="Picture 2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6" name="Picture 2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7" name="Picture 2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8" name="Picture 3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59" name="Picture 3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0" name="Picture 3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1" name="Picture 3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2" name="Picture 3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3" name="Picture 3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4" name="Picture 3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5" name="Picture 3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6" name="Picture 3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7" name="Picture 3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8" name="Picture 40"/>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69" name="Picture 41"/>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0" name="Picture 42"/>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1" name="Picture 43"/>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2" name="Picture 44"/>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3" name="Picture 45"/>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4" name="Picture 46"/>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5" name="Picture 47"/>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6" name="Picture 48"/>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94615</xdr:colOff>
      <xdr:row>21</xdr:row>
      <xdr:rowOff>227965</xdr:rowOff>
    </xdr:to>
    <xdr:pic>
      <xdr:nvPicPr>
        <xdr:cNvPr id="577" name="Picture 49"/>
        <xdr:cNvPicPr/>
      </xdr:nvPicPr>
      <xdr:blipFill>
        <a:blip r:embed="rId1" r:link="rId2"/>
        <a:stretch>
          <a:fillRect/>
        </a:stretch>
      </xdr:blipFill>
      <xdr:spPr>
        <a:xfrm>
          <a:off x="5789295" y="20345400"/>
          <a:ext cx="94615" cy="227965"/>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78"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79"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0"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1"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2"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3"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4"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5"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6"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7"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8"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89"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0"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1"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2"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3"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4"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5"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6"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7"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8"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599"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0"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1"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2"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3"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4"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5"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6"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7"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8"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09"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0"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1"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2"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3"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4"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5"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6"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7"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8"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19"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0"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1"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2"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3"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4"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5"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6"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7"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8"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29"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0"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1"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2"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3"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4"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5"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6"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7"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8"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39"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0"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1"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2"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3"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4"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5"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6"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7"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8"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49"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0"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1"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2"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3"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4"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5"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6"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7"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8"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59"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0"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1"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2"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3"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4"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5"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6"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7"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8"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69"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0"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1"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2"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3"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4"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5"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6"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7"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8"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79"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0"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1"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2"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3"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4"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5"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6"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7"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8"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89"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0"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1"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2"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3"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4"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5"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6"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7"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8"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699"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0"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1"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2"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3"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4"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5"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6"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7"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8"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09"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0"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1"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2"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3"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4"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5"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6"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7"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8"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19"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0"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1"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2"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3"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4"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5"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6"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7"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8"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29"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0"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1"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2"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3"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4"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5"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6"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7"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8"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39"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0"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1"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2"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3"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4"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5"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6"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7"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8"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49"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0"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1"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2"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3"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4"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5"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6"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7"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8"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59"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0"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1"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2"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3"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4"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5"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6"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7"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8"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69"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0" name="Text Box 7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1" name="Text Box 8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2" name="Text Box 8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3" name="Text Box 8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4" name="Picture 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5" name="Picture 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6" name="Picture 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7" name="Picture 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8" name="Picture 1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79" name="Picture 1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0" name="Picture 1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1" name="Picture 1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2" name="Picture 1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3" name="Picture 1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4" name="Picture 1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5" name="Picture 1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6" name="Picture 1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7" name="Picture 1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8" name="Picture 2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89" name="Picture 2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0" name="Picture 2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1" name="Picture 2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2" name="Picture 2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3" name="Picture 2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4" name="Picture 2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5" name="Picture 2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6" name="Picture 2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7" name="Picture 2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8" name="Picture 3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799" name="Picture 3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0" name="Picture 3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1" name="Picture 3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2" name="Picture 3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3" name="Picture 3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4" name="Picture 3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5" name="Picture 3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6" name="Picture 3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7" name="Picture 3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8" name="Picture 40"/>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09" name="Picture 41"/>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10" name="Picture 42"/>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11" name="Picture 43"/>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12" name="Picture 44"/>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13" name="Picture 45"/>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14" name="Picture 46"/>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15" name="Picture 47"/>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16" name="Picture 48"/>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228600</xdr:rowOff>
    </xdr:to>
    <xdr:pic>
      <xdr:nvPicPr>
        <xdr:cNvPr id="817" name="Picture 49"/>
        <xdr:cNvPicPr/>
      </xdr:nvPicPr>
      <xdr:blipFill>
        <a:blip r:embed="rId1" r:link="rId2"/>
        <a:stretch>
          <a:fillRect/>
        </a:stretch>
      </xdr:blipFill>
      <xdr:spPr>
        <a:xfrm>
          <a:off x="5789295" y="20345400"/>
          <a:ext cx="95250" cy="22860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18" name="Text Box 7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19" name="Text Box 8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0" name="Text Box 8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1" name="Text Box 8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2" name="Picture 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3" name="Picture 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4" name="Picture 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5" name="Picture 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6" name="Picture 1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7" name="Picture 1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8" name="Picture 1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29" name="Picture 13"/>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0" name="Picture 14"/>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1" name="Picture 15"/>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2" name="Picture 1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3" name="Picture 1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4" name="Picture 1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5" name="Picture 1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6" name="Picture 2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7" name="Picture 2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8" name="Picture 2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39" name="Picture 23"/>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0" name="Picture 24"/>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1" name="Picture 25"/>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2" name="Picture 2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3" name="Picture 2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4" name="Picture 2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5" name="Picture 2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6" name="Picture 3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7" name="Picture 3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8" name="Picture 3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49" name="Picture 33"/>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0" name="Picture 34"/>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1" name="Picture 35"/>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2" name="Picture 3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3" name="Picture 3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4" name="Picture 3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5" name="Picture 3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6" name="Picture 40"/>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7" name="Picture 41"/>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8" name="Picture 42"/>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59" name="Picture 43"/>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60" name="Picture 44"/>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61" name="Picture 45"/>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62" name="Picture 46"/>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63" name="Picture 47"/>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64" name="Picture 48"/>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twoCellAnchor editAs="oneCell">
    <xdr:from>
      <xdr:col>7</xdr:col>
      <xdr:colOff>0</xdr:colOff>
      <xdr:row>21</xdr:row>
      <xdr:rowOff>0</xdr:rowOff>
    </xdr:from>
    <xdr:to>
      <xdr:col>7</xdr:col>
      <xdr:colOff>95250</xdr:colOff>
      <xdr:row>21</xdr:row>
      <xdr:rowOff>240030</xdr:rowOff>
    </xdr:to>
    <xdr:pic>
      <xdr:nvPicPr>
        <xdr:cNvPr id="865" name="Picture 49"/>
        <xdr:cNvPicPr/>
      </xdr:nvPicPr>
      <xdr:blipFill>
        <a:blip r:embed="rId1" r:link="rId2" cstate="print"/>
        <a:stretch>
          <a:fillRect/>
        </a:stretch>
      </xdr:blipFill>
      <xdr:spPr>
        <a:xfrm>
          <a:off x="5789295" y="203454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37"/>
  <sheetViews>
    <sheetView tabSelected="1" view="pageBreakPreview" zoomScale="70" zoomScaleNormal="60" workbookViewId="0">
      <pane xSplit="6" ySplit="5" topLeftCell="G28" activePane="bottomRight" state="frozen"/>
      <selection/>
      <selection pane="topRight"/>
      <selection pane="bottomLeft"/>
      <selection pane="bottomRight" activeCell="T28" sqref="T28"/>
    </sheetView>
  </sheetViews>
  <sheetFormatPr defaultColWidth="7" defaultRowHeight="13.5"/>
  <cols>
    <col min="1" max="1" width="4.125" style="4" customWidth="1"/>
    <col min="2" max="2" width="8.625" style="4" customWidth="1"/>
    <col min="3" max="3" width="20.9083333333333" style="4" customWidth="1"/>
    <col min="4" max="4" width="5.625" style="4" customWidth="1"/>
    <col min="5" max="5" width="11.425" style="4" customWidth="1"/>
    <col min="6" max="6" width="5.625" style="4" customWidth="1"/>
    <col min="7" max="7" width="19.6416666666667" style="4" customWidth="1"/>
    <col min="8" max="8" width="87.5" style="4" customWidth="1"/>
    <col min="9" max="9" width="5.625" style="4" customWidth="1"/>
    <col min="10" max="10" width="7.625" style="4" customWidth="1"/>
    <col min="11" max="11" width="12.85" style="4" customWidth="1"/>
    <col min="12" max="12" width="13.925" style="4" customWidth="1"/>
    <col min="13" max="13" width="13.3833333333333" style="4" customWidth="1"/>
    <col min="14" max="14" width="7.85" style="4" customWidth="1"/>
    <col min="15" max="15" width="8.925" style="4" customWidth="1"/>
    <col min="16" max="18" width="7.625" style="4" customWidth="1"/>
    <col min="19" max="20" width="10.125" style="4" customWidth="1"/>
    <col min="21" max="21" width="6.625" style="4" customWidth="1"/>
    <col min="22" max="22" width="14.9916666666667" style="4" customWidth="1"/>
    <col min="23" max="23" width="16.0666666666667" style="4" customWidth="1"/>
    <col min="24" max="24" width="57.0166666666667" style="4" customWidth="1"/>
    <col min="25" max="25" width="15.7083333333333" style="4" customWidth="1"/>
    <col min="26" max="26" width="14.2833333333333" style="4" customWidth="1"/>
    <col min="27" max="27" width="3.125" style="4" customWidth="1"/>
    <col min="28" max="16381" width="7" style="4" customWidth="1"/>
    <col min="16382" max="16384" width="7" style="4"/>
  </cols>
  <sheetData>
    <row r="1" ht="35" customHeight="1" spans="1:27">
      <c r="A1" s="5" t="s">
        <v>0</v>
      </c>
      <c r="B1" s="5"/>
      <c r="C1" s="5"/>
      <c r="D1" s="5"/>
      <c r="E1" s="5"/>
      <c r="F1" s="5"/>
      <c r="G1" s="5"/>
      <c r="H1" s="5"/>
      <c r="I1" s="5"/>
      <c r="J1" s="5"/>
      <c r="K1" s="5"/>
      <c r="L1" s="5"/>
      <c r="M1" s="5"/>
      <c r="N1" s="5"/>
      <c r="O1" s="5"/>
      <c r="P1" s="5"/>
      <c r="Q1" s="5"/>
      <c r="R1" s="5"/>
      <c r="S1" s="5"/>
      <c r="T1" s="5"/>
      <c r="U1" s="5"/>
      <c r="V1" s="5"/>
      <c r="W1" s="5"/>
      <c r="X1" s="5"/>
      <c r="Y1" s="5"/>
      <c r="Z1" s="5"/>
      <c r="AA1" s="5"/>
    </row>
    <row r="2" s="1" customFormat="1" ht="20" customHeight="1" spans="1:27">
      <c r="A2" s="6"/>
      <c r="B2" s="6"/>
      <c r="C2" s="6"/>
      <c r="D2" s="6"/>
      <c r="E2" s="6"/>
      <c r="F2" s="7"/>
      <c r="G2" s="7"/>
      <c r="H2" s="7"/>
      <c r="I2" s="7"/>
      <c r="J2" s="7"/>
      <c r="K2" s="7"/>
      <c r="L2" s="7"/>
      <c r="M2" s="7"/>
      <c r="N2" s="7"/>
      <c r="O2" s="7"/>
      <c r="P2" s="7"/>
      <c r="Q2" s="7"/>
      <c r="R2" s="7"/>
      <c r="S2" s="7"/>
      <c r="T2" s="7"/>
      <c r="U2" s="7"/>
      <c r="V2" s="25"/>
      <c r="W2" s="26"/>
      <c r="X2" s="26"/>
      <c r="Y2" s="26"/>
      <c r="Z2" s="26"/>
      <c r="AA2" s="26"/>
    </row>
    <row r="3" s="2" customFormat="1" ht="25" customHeight="1" spans="1:27">
      <c r="A3" s="8" t="s">
        <v>1</v>
      </c>
      <c r="B3" s="8" t="s">
        <v>2</v>
      </c>
      <c r="C3" s="8" t="s">
        <v>3</v>
      </c>
      <c r="D3" s="8" t="s">
        <v>4</v>
      </c>
      <c r="E3" s="8" t="s">
        <v>5</v>
      </c>
      <c r="F3" s="8" t="s">
        <v>6</v>
      </c>
      <c r="G3" s="8" t="s">
        <v>7</v>
      </c>
      <c r="H3" s="8" t="s">
        <v>8</v>
      </c>
      <c r="I3" s="8" t="s">
        <v>9</v>
      </c>
      <c r="J3" s="8" t="s">
        <v>10</v>
      </c>
      <c r="K3" s="8" t="s">
        <v>11</v>
      </c>
      <c r="L3" s="8"/>
      <c r="M3" s="8"/>
      <c r="N3" s="8"/>
      <c r="O3" s="8"/>
      <c r="P3" s="8"/>
      <c r="Q3" s="8"/>
      <c r="R3" s="8"/>
      <c r="S3" s="8"/>
      <c r="T3" s="8"/>
      <c r="U3" s="8"/>
      <c r="V3" s="8" t="s">
        <v>12</v>
      </c>
      <c r="W3" s="8" t="s">
        <v>13</v>
      </c>
      <c r="X3" s="8" t="s">
        <v>14</v>
      </c>
      <c r="Y3" s="8" t="s">
        <v>15</v>
      </c>
      <c r="Z3" s="8" t="s">
        <v>16</v>
      </c>
      <c r="AA3" s="8" t="s">
        <v>17</v>
      </c>
    </row>
    <row r="4" s="2" customFormat="1" ht="25" customHeight="1" spans="1:27">
      <c r="A4" s="8"/>
      <c r="B4" s="8"/>
      <c r="C4" s="8"/>
      <c r="D4" s="8"/>
      <c r="E4" s="8"/>
      <c r="F4" s="8"/>
      <c r="G4" s="8"/>
      <c r="H4" s="8"/>
      <c r="I4" s="8"/>
      <c r="J4" s="8"/>
      <c r="K4" s="8" t="s">
        <v>18</v>
      </c>
      <c r="L4" s="8" t="s">
        <v>19</v>
      </c>
      <c r="M4" s="8"/>
      <c r="N4" s="8"/>
      <c r="O4" s="8"/>
      <c r="P4" s="8"/>
      <c r="Q4" s="8"/>
      <c r="R4" s="8"/>
      <c r="S4" s="8" t="s">
        <v>20</v>
      </c>
      <c r="T4" s="8" t="s">
        <v>21</v>
      </c>
      <c r="U4" s="8" t="s">
        <v>22</v>
      </c>
      <c r="V4" s="8"/>
      <c r="W4" s="8"/>
      <c r="X4" s="8"/>
      <c r="Y4" s="8"/>
      <c r="Z4" s="8"/>
      <c r="AA4" s="8"/>
    </row>
    <row r="5" s="2" customFormat="1" ht="62" customHeight="1" spans="1:27">
      <c r="A5" s="8"/>
      <c r="B5" s="8"/>
      <c r="C5" s="8"/>
      <c r="D5" s="8"/>
      <c r="E5" s="8"/>
      <c r="F5" s="8"/>
      <c r="G5" s="8"/>
      <c r="H5" s="8"/>
      <c r="I5" s="8"/>
      <c r="J5" s="8"/>
      <c r="K5" s="8"/>
      <c r="L5" s="8" t="s">
        <v>23</v>
      </c>
      <c r="M5" s="8" t="s">
        <v>24</v>
      </c>
      <c r="N5" s="8" t="s">
        <v>25</v>
      </c>
      <c r="O5" s="8" t="s">
        <v>26</v>
      </c>
      <c r="P5" s="8" t="s">
        <v>27</v>
      </c>
      <c r="Q5" s="8" t="s">
        <v>28</v>
      </c>
      <c r="R5" s="8" t="s">
        <v>29</v>
      </c>
      <c r="S5" s="8"/>
      <c r="T5" s="8"/>
      <c r="U5" s="8"/>
      <c r="V5" s="8"/>
      <c r="W5" s="8"/>
      <c r="X5" s="8"/>
      <c r="Y5" s="8"/>
      <c r="Z5" s="8"/>
      <c r="AA5" s="8"/>
    </row>
    <row r="6" s="3" customFormat="1" ht="25" customHeight="1" spans="1:254">
      <c r="A6" s="9" t="s">
        <v>18</v>
      </c>
      <c r="B6" s="10"/>
      <c r="C6" s="10"/>
      <c r="D6" s="10"/>
      <c r="E6" s="10"/>
      <c r="F6" s="10"/>
      <c r="G6" s="10"/>
      <c r="H6" s="11"/>
      <c r="I6" s="11"/>
      <c r="J6" s="11"/>
      <c r="K6" s="22">
        <f>SUM(M6:U6)</f>
        <v>35982.338</v>
      </c>
      <c r="L6" s="22">
        <f>SUM(M6:R6)</f>
        <v>33982.338</v>
      </c>
      <c r="M6" s="22">
        <f t="shared" ref="M6:U6" si="0">SUM(M7:M48)</f>
        <v>30486.338</v>
      </c>
      <c r="N6" s="22">
        <f t="shared" si="0"/>
        <v>2070</v>
      </c>
      <c r="O6" s="22">
        <f t="shared" si="0"/>
        <v>989</v>
      </c>
      <c r="P6" s="22">
        <f t="shared" si="0"/>
        <v>0</v>
      </c>
      <c r="Q6" s="22">
        <f t="shared" si="0"/>
        <v>437</v>
      </c>
      <c r="R6" s="22">
        <f t="shared" si="0"/>
        <v>0</v>
      </c>
      <c r="S6" s="22">
        <f t="shared" si="0"/>
        <v>0</v>
      </c>
      <c r="T6" s="22">
        <f t="shared" si="0"/>
        <v>2000</v>
      </c>
      <c r="U6" s="22">
        <f t="shared" si="0"/>
        <v>0</v>
      </c>
      <c r="V6" s="27"/>
      <c r="W6" s="27"/>
      <c r="X6" s="10"/>
      <c r="Y6" s="35"/>
      <c r="Z6" s="35"/>
      <c r="AA6" s="36"/>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row>
    <row r="7" ht="73" customHeight="1" spans="1:27">
      <c r="A7" s="12">
        <v>1</v>
      </c>
      <c r="B7" s="12" t="s">
        <v>30</v>
      </c>
      <c r="C7" s="13" t="s">
        <v>31</v>
      </c>
      <c r="D7" s="13" t="s">
        <v>32</v>
      </c>
      <c r="E7" s="13" t="s">
        <v>33</v>
      </c>
      <c r="F7" s="13" t="s">
        <v>34</v>
      </c>
      <c r="G7" s="13" t="s">
        <v>35</v>
      </c>
      <c r="H7" s="14" t="s">
        <v>36</v>
      </c>
      <c r="I7" s="13" t="s">
        <v>37</v>
      </c>
      <c r="J7" s="13">
        <v>5000</v>
      </c>
      <c r="K7" s="12">
        <v>5000</v>
      </c>
      <c r="L7" s="12">
        <v>5000</v>
      </c>
      <c r="M7" s="12">
        <v>5000</v>
      </c>
      <c r="N7" s="12"/>
      <c r="O7" s="12"/>
      <c r="P7" s="12"/>
      <c r="Q7" s="12"/>
      <c r="R7" s="12"/>
      <c r="S7" s="12"/>
      <c r="T7" s="12"/>
      <c r="U7" s="12"/>
      <c r="V7" s="13" t="s">
        <v>38</v>
      </c>
      <c r="W7" s="12" t="s">
        <v>39</v>
      </c>
      <c r="X7" s="28" t="s">
        <v>40</v>
      </c>
      <c r="Y7" s="38">
        <v>45230</v>
      </c>
      <c r="Z7" s="18" t="s">
        <v>41</v>
      </c>
      <c r="AA7" s="12"/>
    </row>
    <row r="8" ht="171" customHeight="1" spans="1:27">
      <c r="A8" s="12">
        <v>2</v>
      </c>
      <c r="B8" s="12" t="s">
        <v>42</v>
      </c>
      <c r="C8" s="13" t="s">
        <v>43</v>
      </c>
      <c r="D8" s="13" t="s">
        <v>32</v>
      </c>
      <c r="E8" s="13" t="s">
        <v>33</v>
      </c>
      <c r="F8" s="13" t="s">
        <v>44</v>
      </c>
      <c r="G8" s="13" t="s">
        <v>45</v>
      </c>
      <c r="H8" s="14" t="s">
        <v>46</v>
      </c>
      <c r="I8" s="13" t="s">
        <v>47</v>
      </c>
      <c r="J8" s="13">
        <v>2</v>
      </c>
      <c r="K8" s="12">
        <v>2500</v>
      </c>
      <c r="L8" s="12">
        <v>2500</v>
      </c>
      <c r="M8" s="12">
        <v>2500</v>
      </c>
      <c r="N8" s="12"/>
      <c r="O8" s="12"/>
      <c r="P8" s="12"/>
      <c r="Q8" s="12"/>
      <c r="R8" s="12"/>
      <c r="S8" s="12"/>
      <c r="T8" s="12"/>
      <c r="U8" s="12"/>
      <c r="V8" s="13" t="s">
        <v>38</v>
      </c>
      <c r="W8" s="12" t="s">
        <v>39</v>
      </c>
      <c r="X8" s="29" t="s">
        <v>48</v>
      </c>
      <c r="Y8" s="38">
        <v>45230</v>
      </c>
      <c r="Z8" s="18" t="s">
        <v>41</v>
      </c>
      <c r="AA8" s="12"/>
    </row>
    <row r="9" ht="74" customHeight="1" spans="1:27">
      <c r="A9" s="12">
        <v>3</v>
      </c>
      <c r="B9" s="15" t="s">
        <v>49</v>
      </c>
      <c r="C9" s="16" t="s">
        <v>50</v>
      </c>
      <c r="D9" s="16" t="s">
        <v>32</v>
      </c>
      <c r="E9" s="16" t="s">
        <v>51</v>
      </c>
      <c r="F9" s="16" t="s">
        <v>34</v>
      </c>
      <c r="G9" s="16" t="s">
        <v>52</v>
      </c>
      <c r="H9" s="17" t="s">
        <v>53</v>
      </c>
      <c r="I9" s="16" t="s">
        <v>54</v>
      </c>
      <c r="J9" s="16">
        <v>1291.5</v>
      </c>
      <c r="K9" s="15">
        <v>966.184</v>
      </c>
      <c r="L9" s="15">
        <v>966.184</v>
      </c>
      <c r="M9" s="15"/>
      <c r="N9" s="15"/>
      <c r="O9" s="15">
        <v>966.184</v>
      </c>
      <c r="P9" s="15"/>
      <c r="Q9" s="15"/>
      <c r="R9" s="15"/>
      <c r="S9" s="15"/>
      <c r="T9" s="15"/>
      <c r="U9" s="15"/>
      <c r="V9" s="16" t="s">
        <v>55</v>
      </c>
      <c r="W9" s="16" t="s">
        <v>56</v>
      </c>
      <c r="X9" s="30" t="s">
        <v>57</v>
      </c>
      <c r="Y9" s="38">
        <v>45230</v>
      </c>
      <c r="Z9" s="18" t="s">
        <v>41</v>
      </c>
      <c r="AA9" s="12"/>
    </row>
    <row r="10" ht="112" customHeight="1" spans="1:27">
      <c r="A10" s="12">
        <v>4</v>
      </c>
      <c r="B10" s="12" t="s">
        <v>58</v>
      </c>
      <c r="C10" s="16" t="s">
        <v>59</v>
      </c>
      <c r="D10" s="16" t="s">
        <v>32</v>
      </c>
      <c r="E10" s="16" t="s">
        <v>60</v>
      </c>
      <c r="F10" s="16" t="s">
        <v>34</v>
      </c>
      <c r="G10" s="16" t="s">
        <v>61</v>
      </c>
      <c r="H10" s="17" t="s">
        <v>62</v>
      </c>
      <c r="I10" s="16" t="s">
        <v>47</v>
      </c>
      <c r="J10" s="16">
        <v>1</v>
      </c>
      <c r="K10" s="15">
        <v>7500</v>
      </c>
      <c r="L10" s="15">
        <v>7500</v>
      </c>
      <c r="M10" s="15">
        <v>7500</v>
      </c>
      <c r="N10" s="15"/>
      <c r="O10" s="15"/>
      <c r="P10" s="15"/>
      <c r="Q10" s="15"/>
      <c r="R10" s="15"/>
      <c r="S10" s="15"/>
      <c r="T10" s="15"/>
      <c r="U10" s="15"/>
      <c r="V10" s="16" t="s">
        <v>38</v>
      </c>
      <c r="W10" s="15" t="s">
        <v>39</v>
      </c>
      <c r="X10" s="19" t="s">
        <v>63</v>
      </c>
      <c r="Y10" s="38">
        <v>45230</v>
      </c>
      <c r="Z10" s="18" t="s">
        <v>41</v>
      </c>
      <c r="AA10" s="12"/>
    </row>
    <row r="11" ht="55" customHeight="1" spans="1:27">
      <c r="A11" s="12">
        <v>5</v>
      </c>
      <c r="B11" s="12" t="s">
        <v>64</v>
      </c>
      <c r="C11" s="18" t="s">
        <v>65</v>
      </c>
      <c r="D11" s="18" t="s">
        <v>32</v>
      </c>
      <c r="E11" s="16" t="s">
        <v>60</v>
      </c>
      <c r="F11" s="16" t="s">
        <v>34</v>
      </c>
      <c r="G11" s="16" t="s">
        <v>66</v>
      </c>
      <c r="H11" s="17" t="s">
        <v>67</v>
      </c>
      <c r="I11" s="16" t="s">
        <v>47</v>
      </c>
      <c r="J11" s="16">
        <v>1</v>
      </c>
      <c r="K11" s="15">
        <v>2500</v>
      </c>
      <c r="L11" s="15">
        <v>2500</v>
      </c>
      <c r="M11" s="16">
        <v>2500</v>
      </c>
      <c r="N11" s="15"/>
      <c r="O11" s="15"/>
      <c r="P11" s="15"/>
      <c r="Q11" s="15"/>
      <c r="R11" s="15"/>
      <c r="S11" s="15"/>
      <c r="T11" s="15"/>
      <c r="U11" s="15"/>
      <c r="V11" s="16" t="s">
        <v>68</v>
      </c>
      <c r="W11" s="16" t="s">
        <v>69</v>
      </c>
      <c r="X11" s="28" t="s">
        <v>70</v>
      </c>
      <c r="Y11" s="38">
        <v>45230</v>
      </c>
      <c r="Z11" s="18" t="s">
        <v>41</v>
      </c>
      <c r="AA11" s="12"/>
    </row>
    <row r="12" ht="80" customHeight="1" spans="1:27">
      <c r="A12" s="12">
        <v>6</v>
      </c>
      <c r="B12" s="15" t="s">
        <v>71</v>
      </c>
      <c r="C12" s="16" t="s">
        <v>72</v>
      </c>
      <c r="D12" s="18" t="s">
        <v>32</v>
      </c>
      <c r="E12" s="16" t="s">
        <v>73</v>
      </c>
      <c r="F12" s="16" t="s">
        <v>34</v>
      </c>
      <c r="G12" s="16" t="s">
        <v>74</v>
      </c>
      <c r="H12" s="19" t="s">
        <v>75</v>
      </c>
      <c r="I12" s="16" t="s">
        <v>54</v>
      </c>
      <c r="J12" s="16">
        <v>400</v>
      </c>
      <c r="K12" s="15">
        <f>SUM(M12:U12)</f>
        <v>70</v>
      </c>
      <c r="L12" s="15">
        <f>SUM(M12:R12)</f>
        <v>70</v>
      </c>
      <c r="M12" s="16">
        <v>70</v>
      </c>
      <c r="N12" s="15"/>
      <c r="O12" s="15"/>
      <c r="P12" s="15"/>
      <c r="Q12" s="15"/>
      <c r="R12" s="15"/>
      <c r="S12" s="15"/>
      <c r="T12" s="15"/>
      <c r="U12" s="15"/>
      <c r="V12" s="16" t="s">
        <v>76</v>
      </c>
      <c r="W12" s="16" t="s">
        <v>77</v>
      </c>
      <c r="X12" s="28" t="s">
        <v>78</v>
      </c>
      <c r="Y12" s="38">
        <v>45230</v>
      </c>
      <c r="Z12" s="18" t="s">
        <v>41</v>
      </c>
      <c r="AA12" s="12"/>
    </row>
    <row r="13" ht="80" customHeight="1" spans="1:27">
      <c r="A13" s="12">
        <v>7</v>
      </c>
      <c r="B13" s="15" t="s">
        <v>79</v>
      </c>
      <c r="C13" s="16" t="s">
        <v>80</v>
      </c>
      <c r="D13" s="18" t="s">
        <v>32</v>
      </c>
      <c r="E13" s="16" t="s">
        <v>73</v>
      </c>
      <c r="F13" s="16" t="s">
        <v>34</v>
      </c>
      <c r="G13" s="16" t="s">
        <v>81</v>
      </c>
      <c r="H13" s="19" t="s">
        <v>82</v>
      </c>
      <c r="I13" s="16" t="s">
        <v>54</v>
      </c>
      <c r="J13" s="16">
        <v>435</v>
      </c>
      <c r="K13" s="15">
        <f>SUM(M13:U13)</f>
        <v>70</v>
      </c>
      <c r="L13" s="15">
        <f>SUM(M13:R13)</f>
        <v>70</v>
      </c>
      <c r="M13" s="16">
        <v>70</v>
      </c>
      <c r="N13" s="15"/>
      <c r="O13" s="15"/>
      <c r="P13" s="15"/>
      <c r="Q13" s="15"/>
      <c r="R13" s="15"/>
      <c r="S13" s="15"/>
      <c r="T13" s="15"/>
      <c r="U13" s="15"/>
      <c r="V13" s="16" t="s">
        <v>83</v>
      </c>
      <c r="W13" s="16" t="s">
        <v>84</v>
      </c>
      <c r="X13" s="28" t="s">
        <v>85</v>
      </c>
      <c r="Y13" s="38">
        <v>45230</v>
      </c>
      <c r="Z13" s="18" t="s">
        <v>41</v>
      </c>
      <c r="AA13" s="12"/>
    </row>
    <row r="14" ht="80" customHeight="1" spans="1:27">
      <c r="A14" s="12">
        <v>8</v>
      </c>
      <c r="B14" s="15" t="s">
        <v>86</v>
      </c>
      <c r="C14" s="16" t="s">
        <v>87</v>
      </c>
      <c r="D14" s="18" t="s">
        <v>32</v>
      </c>
      <c r="E14" s="16" t="s">
        <v>73</v>
      </c>
      <c r="F14" s="16" t="s">
        <v>34</v>
      </c>
      <c r="G14" s="16" t="s">
        <v>88</v>
      </c>
      <c r="H14" s="19" t="s">
        <v>89</v>
      </c>
      <c r="I14" s="16" t="s">
        <v>54</v>
      </c>
      <c r="J14" s="16">
        <v>420</v>
      </c>
      <c r="K14" s="15">
        <f>SUM(M14:U14)</f>
        <v>70</v>
      </c>
      <c r="L14" s="15">
        <f>SUM(M14:R14)</f>
        <v>70</v>
      </c>
      <c r="M14" s="16">
        <v>70</v>
      </c>
      <c r="N14" s="15"/>
      <c r="O14" s="15"/>
      <c r="P14" s="15"/>
      <c r="Q14" s="15"/>
      <c r="R14" s="15"/>
      <c r="S14" s="15"/>
      <c r="T14" s="15"/>
      <c r="U14" s="15"/>
      <c r="V14" s="16" t="s">
        <v>83</v>
      </c>
      <c r="W14" s="16" t="s">
        <v>84</v>
      </c>
      <c r="X14" s="28" t="s">
        <v>90</v>
      </c>
      <c r="Y14" s="38">
        <v>45230</v>
      </c>
      <c r="Z14" s="18" t="s">
        <v>41</v>
      </c>
      <c r="AA14" s="12"/>
    </row>
    <row r="15" ht="80" customHeight="1" spans="1:27">
      <c r="A15" s="12">
        <v>9</v>
      </c>
      <c r="B15" s="15" t="s">
        <v>91</v>
      </c>
      <c r="C15" s="16" t="s">
        <v>92</v>
      </c>
      <c r="D15" s="18" t="s">
        <v>32</v>
      </c>
      <c r="E15" s="16" t="s">
        <v>73</v>
      </c>
      <c r="F15" s="16" t="s">
        <v>34</v>
      </c>
      <c r="G15" s="16" t="s">
        <v>93</v>
      </c>
      <c r="H15" s="19" t="s">
        <v>94</v>
      </c>
      <c r="I15" s="16" t="s">
        <v>54</v>
      </c>
      <c r="J15" s="16">
        <v>380</v>
      </c>
      <c r="K15" s="15">
        <f>SUM(M15:U15)</f>
        <v>70</v>
      </c>
      <c r="L15" s="15">
        <f>SUM(M15:R15)</f>
        <v>70</v>
      </c>
      <c r="M15" s="16">
        <v>70</v>
      </c>
      <c r="N15" s="15"/>
      <c r="O15" s="15"/>
      <c r="P15" s="15"/>
      <c r="Q15" s="15"/>
      <c r="R15" s="15"/>
      <c r="S15" s="15"/>
      <c r="T15" s="15"/>
      <c r="U15" s="15"/>
      <c r="V15" s="16" t="s">
        <v>95</v>
      </c>
      <c r="W15" s="16" t="s">
        <v>96</v>
      </c>
      <c r="X15" s="28" t="s">
        <v>97</v>
      </c>
      <c r="Y15" s="38">
        <v>45230</v>
      </c>
      <c r="Z15" s="18" t="s">
        <v>41</v>
      </c>
      <c r="AA15" s="12"/>
    </row>
    <row r="16" ht="80" customHeight="1" spans="1:27">
      <c r="A16" s="12">
        <v>10</v>
      </c>
      <c r="B16" s="15" t="s">
        <v>98</v>
      </c>
      <c r="C16" s="16" t="s">
        <v>99</v>
      </c>
      <c r="D16" s="18" t="s">
        <v>32</v>
      </c>
      <c r="E16" s="16" t="s">
        <v>73</v>
      </c>
      <c r="F16" s="16" t="s">
        <v>34</v>
      </c>
      <c r="G16" s="16" t="s">
        <v>100</v>
      </c>
      <c r="H16" s="19" t="s">
        <v>101</v>
      </c>
      <c r="I16" s="16" t="s">
        <v>54</v>
      </c>
      <c r="J16" s="16">
        <v>600</v>
      </c>
      <c r="K16" s="15">
        <f>SUM(M16:U16)</f>
        <v>70</v>
      </c>
      <c r="L16" s="15">
        <f>SUM(M16:R16)</f>
        <v>70</v>
      </c>
      <c r="M16" s="16">
        <v>70</v>
      </c>
      <c r="N16" s="15"/>
      <c r="O16" s="15"/>
      <c r="P16" s="15"/>
      <c r="Q16" s="15"/>
      <c r="R16" s="15"/>
      <c r="S16" s="15"/>
      <c r="T16" s="15"/>
      <c r="U16" s="15"/>
      <c r="V16" s="16" t="s">
        <v>102</v>
      </c>
      <c r="W16" s="16" t="s">
        <v>103</v>
      </c>
      <c r="X16" s="28" t="s">
        <v>104</v>
      </c>
      <c r="Y16" s="38">
        <v>45230</v>
      </c>
      <c r="Z16" s="18" t="s">
        <v>41</v>
      </c>
      <c r="AA16" s="12"/>
    </row>
    <row r="17" ht="89" customHeight="1" spans="1:27">
      <c r="A17" s="12">
        <v>11</v>
      </c>
      <c r="B17" s="12" t="s">
        <v>105</v>
      </c>
      <c r="C17" s="13" t="s">
        <v>106</v>
      </c>
      <c r="D17" s="13" t="s">
        <v>32</v>
      </c>
      <c r="E17" s="13" t="s">
        <v>107</v>
      </c>
      <c r="F17" s="13" t="s">
        <v>34</v>
      </c>
      <c r="G17" s="13" t="s">
        <v>35</v>
      </c>
      <c r="H17" s="14" t="s">
        <v>108</v>
      </c>
      <c r="I17" s="13" t="s">
        <v>109</v>
      </c>
      <c r="J17" s="13">
        <v>2000</v>
      </c>
      <c r="K17" s="12">
        <v>300</v>
      </c>
      <c r="L17" s="12">
        <v>300</v>
      </c>
      <c r="M17" s="12">
        <v>300</v>
      </c>
      <c r="N17" s="12"/>
      <c r="O17" s="12"/>
      <c r="P17" s="12"/>
      <c r="Q17" s="12"/>
      <c r="R17" s="12"/>
      <c r="S17" s="12"/>
      <c r="T17" s="12"/>
      <c r="U17" s="12"/>
      <c r="V17" s="13" t="s">
        <v>38</v>
      </c>
      <c r="W17" s="12" t="s">
        <v>39</v>
      </c>
      <c r="X17" s="30" t="s">
        <v>110</v>
      </c>
      <c r="Y17" s="38">
        <v>45230</v>
      </c>
      <c r="Z17" s="18" t="s">
        <v>41</v>
      </c>
      <c r="AA17" s="12"/>
    </row>
    <row r="18" ht="92" customHeight="1" spans="1:27">
      <c r="A18" s="12">
        <v>12</v>
      </c>
      <c r="B18" s="15" t="s">
        <v>111</v>
      </c>
      <c r="C18" s="13" t="s">
        <v>112</v>
      </c>
      <c r="D18" s="13" t="s">
        <v>113</v>
      </c>
      <c r="E18" s="13" t="s">
        <v>114</v>
      </c>
      <c r="F18" s="13" t="s">
        <v>34</v>
      </c>
      <c r="G18" s="13" t="s">
        <v>35</v>
      </c>
      <c r="H18" s="14" t="s">
        <v>115</v>
      </c>
      <c r="I18" s="13" t="s">
        <v>116</v>
      </c>
      <c r="J18" s="13">
        <v>722</v>
      </c>
      <c r="K18" s="12">
        <v>866.4</v>
      </c>
      <c r="L18" s="12">
        <v>866.4</v>
      </c>
      <c r="M18" s="12">
        <v>866.4</v>
      </c>
      <c r="N18" s="12"/>
      <c r="O18" s="12"/>
      <c r="P18" s="12"/>
      <c r="Q18" s="12"/>
      <c r="R18" s="12"/>
      <c r="S18" s="12"/>
      <c r="T18" s="12"/>
      <c r="U18" s="12"/>
      <c r="V18" s="13" t="s">
        <v>117</v>
      </c>
      <c r="W18" s="31" t="s">
        <v>118</v>
      </c>
      <c r="X18" s="32" t="s">
        <v>119</v>
      </c>
      <c r="Y18" s="38">
        <v>45230</v>
      </c>
      <c r="Z18" s="18" t="s">
        <v>41</v>
      </c>
      <c r="AA18" s="12"/>
    </row>
    <row r="19" ht="122" customHeight="1" spans="1:27">
      <c r="A19" s="12">
        <v>13</v>
      </c>
      <c r="B19" s="12" t="s">
        <v>120</v>
      </c>
      <c r="C19" s="13" t="s">
        <v>121</v>
      </c>
      <c r="D19" s="13" t="s">
        <v>113</v>
      </c>
      <c r="E19" s="13" t="s">
        <v>114</v>
      </c>
      <c r="F19" s="13" t="s">
        <v>34</v>
      </c>
      <c r="G19" s="13" t="s">
        <v>35</v>
      </c>
      <c r="H19" s="14" t="s">
        <v>122</v>
      </c>
      <c r="I19" s="13" t="s">
        <v>116</v>
      </c>
      <c r="J19" s="13">
        <v>1162</v>
      </c>
      <c r="K19" s="12">
        <v>2258.928</v>
      </c>
      <c r="L19" s="12">
        <v>2258.928</v>
      </c>
      <c r="M19" s="12">
        <v>2258.928</v>
      </c>
      <c r="N19" s="12"/>
      <c r="O19" s="12"/>
      <c r="P19" s="12"/>
      <c r="Q19" s="12"/>
      <c r="R19" s="12"/>
      <c r="S19" s="12"/>
      <c r="T19" s="12"/>
      <c r="U19" s="12"/>
      <c r="V19" s="13" t="s">
        <v>123</v>
      </c>
      <c r="W19" s="12" t="s">
        <v>124</v>
      </c>
      <c r="X19" s="33" t="s">
        <v>125</v>
      </c>
      <c r="Y19" s="38">
        <v>45230</v>
      </c>
      <c r="Z19" s="18" t="s">
        <v>41</v>
      </c>
      <c r="AA19" s="12"/>
    </row>
    <row r="20" ht="102" customHeight="1" spans="1:27">
      <c r="A20" s="12">
        <v>14</v>
      </c>
      <c r="B20" s="12" t="s">
        <v>126</v>
      </c>
      <c r="C20" s="16" t="s">
        <v>127</v>
      </c>
      <c r="D20" s="16" t="s">
        <v>113</v>
      </c>
      <c r="E20" s="16" t="s">
        <v>128</v>
      </c>
      <c r="F20" s="16" t="s">
        <v>34</v>
      </c>
      <c r="G20" s="16" t="s">
        <v>35</v>
      </c>
      <c r="H20" s="17" t="s">
        <v>129</v>
      </c>
      <c r="I20" s="16" t="s">
        <v>116</v>
      </c>
      <c r="J20" s="16">
        <v>2000</v>
      </c>
      <c r="K20" s="15">
        <v>90</v>
      </c>
      <c r="L20" s="15">
        <v>90</v>
      </c>
      <c r="M20" s="15">
        <v>90</v>
      </c>
      <c r="N20" s="15"/>
      <c r="O20" s="15"/>
      <c r="P20" s="15"/>
      <c r="Q20" s="15"/>
      <c r="R20" s="15"/>
      <c r="S20" s="15"/>
      <c r="T20" s="15"/>
      <c r="U20" s="15"/>
      <c r="V20" s="16" t="s">
        <v>123</v>
      </c>
      <c r="W20" s="15" t="s">
        <v>124</v>
      </c>
      <c r="X20" s="30" t="s">
        <v>130</v>
      </c>
      <c r="Y20" s="38">
        <v>45230</v>
      </c>
      <c r="Z20" s="18" t="s">
        <v>41</v>
      </c>
      <c r="AA20" s="12"/>
    </row>
    <row r="21" ht="120" customHeight="1" spans="1:27">
      <c r="A21" s="12">
        <v>15</v>
      </c>
      <c r="B21" s="15" t="s">
        <v>131</v>
      </c>
      <c r="C21" s="13" t="s">
        <v>132</v>
      </c>
      <c r="D21" s="13" t="s">
        <v>113</v>
      </c>
      <c r="E21" s="13" t="s">
        <v>133</v>
      </c>
      <c r="F21" s="13" t="s">
        <v>34</v>
      </c>
      <c r="G21" s="13" t="s">
        <v>35</v>
      </c>
      <c r="H21" s="14" t="s">
        <v>134</v>
      </c>
      <c r="I21" s="13" t="s">
        <v>116</v>
      </c>
      <c r="J21" s="13">
        <v>500</v>
      </c>
      <c r="K21" s="12">
        <v>25</v>
      </c>
      <c r="L21" s="12">
        <v>25</v>
      </c>
      <c r="M21" s="12">
        <v>25</v>
      </c>
      <c r="N21" s="12"/>
      <c r="O21" s="12"/>
      <c r="P21" s="12"/>
      <c r="Q21" s="12"/>
      <c r="R21" s="12"/>
      <c r="S21" s="12"/>
      <c r="T21" s="12"/>
      <c r="U21" s="12"/>
      <c r="V21" s="13" t="s">
        <v>123</v>
      </c>
      <c r="W21" s="12" t="s">
        <v>124</v>
      </c>
      <c r="X21" s="30" t="s">
        <v>135</v>
      </c>
      <c r="Y21" s="38">
        <v>45230</v>
      </c>
      <c r="Z21" s="18" t="s">
        <v>41</v>
      </c>
      <c r="AA21" s="12"/>
    </row>
    <row r="22" ht="112" customHeight="1" spans="1:27">
      <c r="A22" s="12">
        <v>16</v>
      </c>
      <c r="B22" s="12" t="s">
        <v>136</v>
      </c>
      <c r="C22" s="13" t="s">
        <v>137</v>
      </c>
      <c r="D22" s="13" t="s">
        <v>138</v>
      </c>
      <c r="E22" s="13" t="s">
        <v>139</v>
      </c>
      <c r="F22" s="13" t="s">
        <v>34</v>
      </c>
      <c r="G22" s="13" t="s">
        <v>140</v>
      </c>
      <c r="H22" s="19" t="s">
        <v>141</v>
      </c>
      <c r="I22" s="13" t="s">
        <v>142</v>
      </c>
      <c r="J22" s="13">
        <v>1</v>
      </c>
      <c r="K22" s="12">
        <v>1760</v>
      </c>
      <c r="L22" s="12">
        <v>1150</v>
      </c>
      <c r="M22" s="12">
        <v>760</v>
      </c>
      <c r="N22" s="12"/>
      <c r="O22" s="12"/>
      <c r="P22" s="12"/>
      <c r="Q22" s="12"/>
      <c r="R22" s="12"/>
      <c r="S22" s="12"/>
      <c r="T22" s="12">
        <v>1000</v>
      </c>
      <c r="U22" s="12"/>
      <c r="V22" s="13" t="s">
        <v>143</v>
      </c>
      <c r="W22" s="12" t="s">
        <v>144</v>
      </c>
      <c r="X22" s="32" t="s">
        <v>145</v>
      </c>
      <c r="Y22" s="38">
        <v>45230</v>
      </c>
      <c r="Z22" s="18" t="s">
        <v>41</v>
      </c>
      <c r="AA22" s="12" t="s">
        <v>146</v>
      </c>
    </row>
    <row r="23" ht="112" customHeight="1" spans="1:27">
      <c r="A23" s="12">
        <v>17</v>
      </c>
      <c r="B23" s="12" t="s">
        <v>147</v>
      </c>
      <c r="C23" s="13" t="s">
        <v>148</v>
      </c>
      <c r="D23" s="13" t="s">
        <v>138</v>
      </c>
      <c r="E23" s="13" t="s">
        <v>139</v>
      </c>
      <c r="F23" s="13" t="s">
        <v>34</v>
      </c>
      <c r="G23" s="13" t="s">
        <v>149</v>
      </c>
      <c r="H23" s="17" t="s">
        <v>150</v>
      </c>
      <c r="I23" s="13" t="s">
        <v>142</v>
      </c>
      <c r="J23" s="13">
        <v>1</v>
      </c>
      <c r="K23" s="12">
        <v>2650</v>
      </c>
      <c r="L23" s="12">
        <v>1150</v>
      </c>
      <c r="M23" s="12">
        <v>1650</v>
      </c>
      <c r="N23" s="12"/>
      <c r="O23" s="12"/>
      <c r="P23" s="12"/>
      <c r="Q23" s="12"/>
      <c r="R23" s="12"/>
      <c r="S23" s="12"/>
      <c r="T23" s="12">
        <v>1000</v>
      </c>
      <c r="U23" s="12"/>
      <c r="V23" s="13" t="s">
        <v>151</v>
      </c>
      <c r="W23" s="12" t="s">
        <v>152</v>
      </c>
      <c r="X23" s="32" t="s">
        <v>153</v>
      </c>
      <c r="Y23" s="38">
        <v>45230</v>
      </c>
      <c r="Z23" s="18" t="s">
        <v>41</v>
      </c>
      <c r="AA23" s="12" t="s">
        <v>146</v>
      </c>
    </row>
    <row r="24" ht="95" customHeight="1" spans="1:27">
      <c r="A24" s="12">
        <v>18</v>
      </c>
      <c r="B24" s="15" t="s">
        <v>154</v>
      </c>
      <c r="C24" s="13" t="s">
        <v>155</v>
      </c>
      <c r="D24" s="13" t="s">
        <v>138</v>
      </c>
      <c r="E24" s="13" t="s">
        <v>156</v>
      </c>
      <c r="F24" s="13" t="s">
        <v>34</v>
      </c>
      <c r="G24" s="13" t="s">
        <v>157</v>
      </c>
      <c r="H24" s="14" t="s">
        <v>158</v>
      </c>
      <c r="I24" s="13" t="s">
        <v>159</v>
      </c>
      <c r="J24" s="13">
        <v>6.8</v>
      </c>
      <c r="K24" s="15">
        <v>170</v>
      </c>
      <c r="L24" s="15">
        <v>170</v>
      </c>
      <c r="M24" s="12"/>
      <c r="N24" s="15">
        <v>170</v>
      </c>
      <c r="O24" s="12"/>
      <c r="P24" s="12"/>
      <c r="Q24" s="12"/>
      <c r="R24" s="12"/>
      <c r="S24" s="12"/>
      <c r="T24" s="12"/>
      <c r="U24" s="12"/>
      <c r="V24" s="13" t="s">
        <v>117</v>
      </c>
      <c r="W24" s="31" t="s">
        <v>118</v>
      </c>
      <c r="X24" s="32" t="s">
        <v>160</v>
      </c>
      <c r="Y24" s="38">
        <v>45230</v>
      </c>
      <c r="Z24" s="18" t="s">
        <v>41</v>
      </c>
      <c r="AA24" s="12"/>
    </row>
    <row r="25" ht="95" customHeight="1" spans="1:27">
      <c r="A25" s="12">
        <v>19</v>
      </c>
      <c r="B25" s="12" t="s">
        <v>161</v>
      </c>
      <c r="C25" s="13" t="s">
        <v>162</v>
      </c>
      <c r="D25" s="13" t="s">
        <v>138</v>
      </c>
      <c r="E25" s="13" t="s">
        <v>156</v>
      </c>
      <c r="F25" s="13" t="s">
        <v>34</v>
      </c>
      <c r="G25" s="13" t="s">
        <v>163</v>
      </c>
      <c r="H25" s="17" t="s">
        <v>164</v>
      </c>
      <c r="I25" s="13" t="s">
        <v>159</v>
      </c>
      <c r="J25" s="13">
        <v>16</v>
      </c>
      <c r="K25" s="12">
        <v>400</v>
      </c>
      <c r="L25" s="12">
        <v>400</v>
      </c>
      <c r="M25" s="12"/>
      <c r="N25" s="15">
        <v>400</v>
      </c>
      <c r="O25" s="12"/>
      <c r="P25" s="12"/>
      <c r="Q25" s="12"/>
      <c r="R25" s="12"/>
      <c r="S25" s="12"/>
      <c r="T25" s="12"/>
      <c r="U25" s="12"/>
      <c r="V25" s="13" t="s">
        <v>117</v>
      </c>
      <c r="W25" s="31" t="s">
        <v>118</v>
      </c>
      <c r="X25" s="32" t="s">
        <v>160</v>
      </c>
      <c r="Y25" s="38">
        <v>45230</v>
      </c>
      <c r="Z25" s="18" t="s">
        <v>41</v>
      </c>
      <c r="AA25" s="12"/>
    </row>
    <row r="26" ht="95" customHeight="1" spans="1:27">
      <c r="A26" s="12">
        <v>20</v>
      </c>
      <c r="B26" s="12" t="s">
        <v>165</v>
      </c>
      <c r="C26" s="13" t="s">
        <v>166</v>
      </c>
      <c r="D26" s="13" t="s">
        <v>138</v>
      </c>
      <c r="E26" s="13" t="s">
        <v>156</v>
      </c>
      <c r="F26" s="13" t="s">
        <v>34</v>
      </c>
      <c r="G26" s="13" t="s">
        <v>167</v>
      </c>
      <c r="H26" s="17" t="s">
        <v>168</v>
      </c>
      <c r="I26" s="13" t="s">
        <v>159</v>
      </c>
      <c r="J26" s="13">
        <v>16</v>
      </c>
      <c r="K26" s="12">
        <v>400</v>
      </c>
      <c r="L26" s="12">
        <v>400</v>
      </c>
      <c r="M26" s="12"/>
      <c r="N26" s="15">
        <v>400</v>
      </c>
      <c r="O26" s="12"/>
      <c r="P26" s="12"/>
      <c r="Q26" s="12"/>
      <c r="R26" s="12"/>
      <c r="S26" s="12"/>
      <c r="T26" s="12"/>
      <c r="U26" s="12"/>
      <c r="V26" s="13" t="s">
        <v>117</v>
      </c>
      <c r="W26" s="31" t="s">
        <v>118</v>
      </c>
      <c r="X26" s="32" t="s">
        <v>160</v>
      </c>
      <c r="Y26" s="38">
        <v>45230</v>
      </c>
      <c r="Z26" s="18" t="s">
        <v>41</v>
      </c>
      <c r="AA26" s="12"/>
    </row>
    <row r="27" ht="95" customHeight="1" spans="1:27">
      <c r="A27" s="12">
        <v>21</v>
      </c>
      <c r="B27" s="15" t="s">
        <v>169</v>
      </c>
      <c r="C27" s="13" t="s">
        <v>170</v>
      </c>
      <c r="D27" s="13" t="s">
        <v>138</v>
      </c>
      <c r="E27" s="13" t="s">
        <v>156</v>
      </c>
      <c r="F27" s="13" t="s">
        <v>34</v>
      </c>
      <c r="G27" s="13" t="s">
        <v>171</v>
      </c>
      <c r="H27" s="17" t="s">
        <v>172</v>
      </c>
      <c r="I27" s="13" t="s">
        <v>159</v>
      </c>
      <c r="J27" s="13">
        <v>16</v>
      </c>
      <c r="K27" s="12">
        <v>400</v>
      </c>
      <c r="L27" s="12">
        <v>400</v>
      </c>
      <c r="M27" s="12"/>
      <c r="N27" s="15">
        <v>400</v>
      </c>
      <c r="O27" s="12"/>
      <c r="P27" s="12"/>
      <c r="Q27" s="12"/>
      <c r="R27" s="12"/>
      <c r="S27" s="12"/>
      <c r="T27" s="12"/>
      <c r="U27" s="12"/>
      <c r="V27" s="13" t="s">
        <v>117</v>
      </c>
      <c r="W27" s="31" t="s">
        <v>118</v>
      </c>
      <c r="X27" s="32" t="s">
        <v>160</v>
      </c>
      <c r="Y27" s="38">
        <v>45230</v>
      </c>
      <c r="Z27" s="18" t="s">
        <v>41</v>
      </c>
      <c r="AA27" s="12"/>
    </row>
    <row r="28" ht="88" customHeight="1" spans="1:27">
      <c r="A28" s="12">
        <v>22</v>
      </c>
      <c r="B28" s="12" t="s">
        <v>173</v>
      </c>
      <c r="C28" s="16" t="s">
        <v>174</v>
      </c>
      <c r="D28" s="16" t="s">
        <v>138</v>
      </c>
      <c r="E28" s="16" t="s">
        <v>175</v>
      </c>
      <c r="F28" s="16" t="s">
        <v>34</v>
      </c>
      <c r="G28" s="16" t="s">
        <v>176</v>
      </c>
      <c r="H28" s="17" t="s">
        <v>177</v>
      </c>
      <c r="I28" s="16" t="s">
        <v>159</v>
      </c>
      <c r="J28" s="16">
        <v>6</v>
      </c>
      <c r="K28" s="15">
        <v>300</v>
      </c>
      <c r="L28" s="15">
        <v>300</v>
      </c>
      <c r="M28" s="15"/>
      <c r="N28" s="15">
        <v>300</v>
      </c>
      <c r="O28" s="15"/>
      <c r="P28" s="15"/>
      <c r="Q28" s="15"/>
      <c r="R28" s="15"/>
      <c r="S28" s="15"/>
      <c r="T28" s="15"/>
      <c r="U28" s="15"/>
      <c r="V28" s="16" t="s">
        <v>117</v>
      </c>
      <c r="W28" s="34" t="s">
        <v>118</v>
      </c>
      <c r="X28" s="32" t="s">
        <v>178</v>
      </c>
      <c r="Y28" s="38">
        <v>45230</v>
      </c>
      <c r="Z28" s="18" t="s">
        <v>41</v>
      </c>
      <c r="AA28" s="12"/>
    </row>
    <row r="29" ht="101" customHeight="1" spans="1:27">
      <c r="A29" s="12">
        <v>23</v>
      </c>
      <c r="B29" s="15" t="s">
        <v>179</v>
      </c>
      <c r="C29" s="18" t="s">
        <v>180</v>
      </c>
      <c r="D29" s="16" t="s">
        <v>138</v>
      </c>
      <c r="E29" s="16" t="s">
        <v>175</v>
      </c>
      <c r="F29" s="15" t="s">
        <v>34</v>
      </c>
      <c r="G29" s="16" t="s">
        <v>181</v>
      </c>
      <c r="H29" s="17" t="s">
        <v>182</v>
      </c>
      <c r="I29" s="15" t="s">
        <v>159</v>
      </c>
      <c r="J29" s="15">
        <v>17.489</v>
      </c>
      <c r="K29" s="23">
        <v>437</v>
      </c>
      <c r="L29" s="23">
        <v>437</v>
      </c>
      <c r="M29" s="15"/>
      <c r="N29" s="15"/>
      <c r="O29" s="15"/>
      <c r="P29" s="15"/>
      <c r="Q29" s="15">
        <v>437</v>
      </c>
      <c r="R29" s="15"/>
      <c r="S29" s="15"/>
      <c r="T29" s="15"/>
      <c r="U29" s="15"/>
      <c r="V29" s="16" t="s">
        <v>183</v>
      </c>
      <c r="W29" s="16" t="s">
        <v>184</v>
      </c>
      <c r="X29" s="32" t="s">
        <v>185</v>
      </c>
      <c r="Y29" s="38">
        <v>45230</v>
      </c>
      <c r="Z29" s="18" t="s">
        <v>41</v>
      </c>
      <c r="AA29" s="12"/>
    </row>
    <row r="30" ht="186" customHeight="1" spans="1:27">
      <c r="A30" s="12">
        <v>24</v>
      </c>
      <c r="B30" s="12" t="s">
        <v>186</v>
      </c>
      <c r="C30" s="13" t="s">
        <v>187</v>
      </c>
      <c r="D30" s="13" t="s">
        <v>138</v>
      </c>
      <c r="E30" s="13" t="s">
        <v>188</v>
      </c>
      <c r="F30" s="13" t="s">
        <v>189</v>
      </c>
      <c r="G30" s="13" t="s">
        <v>190</v>
      </c>
      <c r="H30" s="14" t="s">
        <v>191</v>
      </c>
      <c r="I30" s="13" t="s">
        <v>159</v>
      </c>
      <c r="J30" s="13">
        <v>278.5</v>
      </c>
      <c r="K30" s="12">
        <v>3406.33</v>
      </c>
      <c r="L30" s="12">
        <v>3406.33</v>
      </c>
      <c r="M30" s="12">
        <v>3406.33</v>
      </c>
      <c r="N30" s="12"/>
      <c r="O30" s="12"/>
      <c r="P30" s="12"/>
      <c r="Q30" s="12"/>
      <c r="R30" s="12"/>
      <c r="S30" s="12"/>
      <c r="T30" s="12"/>
      <c r="U30" s="12"/>
      <c r="V30" s="13" t="s">
        <v>192</v>
      </c>
      <c r="W30" s="12" t="s">
        <v>193</v>
      </c>
      <c r="X30" s="32" t="s">
        <v>194</v>
      </c>
      <c r="Y30" s="38">
        <v>45230</v>
      </c>
      <c r="Z30" s="18" t="s">
        <v>41</v>
      </c>
      <c r="AA30" s="12"/>
    </row>
    <row r="31" ht="179" customHeight="1" spans="1:27">
      <c r="A31" s="12">
        <v>25</v>
      </c>
      <c r="B31" s="15" t="s">
        <v>195</v>
      </c>
      <c r="C31" s="13" t="s">
        <v>196</v>
      </c>
      <c r="D31" s="13" t="s">
        <v>138</v>
      </c>
      <c r="E31" s="13" t="s">
        <v>188</v>
      </c>
      <c r="F31" s="13" t="s">
        <v>189</v>
      </c>
      <c r="G31" s="13" t="s">
        <v>197</v>
      </c>
      <c r="H31" s="14" t="s">
        <v>198</v>
      </c>
      <c r="I31" s="13" t="s">
        <v>159</v>
      </c>
      <c r="J31" s="13">
        <v>193.475</v>
      </c>
      <c r="K31" s="12">
        <v>1843.67</v>
      </c>
      <c r="L31" s="12">
        <v>1843.67</v>
      </c>
      <c r="M31" s="12">
        <v>1843.67</v>
      </c>
      <c r="N31" s="12"/>
      <c r="O31" s="12"/>
      <c r="P31" s="12"/>
      <c r="Q31" s="12"/>
      <c r="R31" s="12"/>
      <c r="S31" s="12"/>
      <c r="T31" s="12"/>
      <c r="U31" s="12"/>
      <c r="V31" s="13" t="s">
        <v>192</v>
      </c>
      <c r="W31" s="12" t="s">
        <v>193</v>
      </c>
      <c r="X31" s="32" t="s">
        <v>199</v>
      </c>
      <c r="Y31" s="38">
        <v>45230</v>
      </c>
      <c r="Z31" s="18" t="s">
        <v>41</v>
      </c>
      <c r="AA31" s="12"/>
    </row>
    <row r="32" ht="103" customHeight="1" spans="1:27">
      <c r="A32" s="12">
        <v>26</v>
      </c>
      <c r="B32" s="12" t="s">
        <v>200</v>
      </c>
      <c r="C32" s="13" t="s">
        <v>201</v>
      </c>
      <c r="D32" s="13" t="s">
        <v>138</v>
      </c>
      <c r="E32" s="13" t="s">
        <v>202</v>
      </c>
      <c r="F32" s="13" t="s">
        <v>34</v>
      </c>
      <c r="G32" s="13" t="s">
        <v>203</v>
      </c>
      <c r="H32" s="14" t="s">
        <v>204</v>
      </c>
      <c r="I32" s="13" t="s">
        <v>159</v>
      </c>
      <c r="J32" s="13">
        <v>3368.34</v>
      </c>
      <c r="K32" s="12">
        <v>400</v>
      </c>
      <c r="L32" s="12">
        <v>400</v>
      </c>
      <c r="M32" s="12"/>
      <c r="N32" s="15">
        <v>400</v>
      </c>
      <c r="O32" s="12"/>
      <c r="P32" s="12"/>
      <c r="Q32" s="12"/>
      <c r="R32" s="12"/>
      <c r="S32" s="12"/>
      <c r="T32" s="12"/>
      <c r="U32" s="12"/>
      <c r="V32" s="13" t="s">
        <v>183</v>
      </c>
      <c r="W32" s="12" t="s">
        <v>184</v>
      </c>
      <c r="X32" s="28" t="s">
        <v>205</v>
      </c>
      <c r="Y32" s="38">
        <v>45230</v>
      </c>
      <c r="Z32" s="18" t="s">
        <v>41</v>
      </c>
      <c r="AA32" s="12"/>
    </row>
    <row r="33" ht="70" customHeight="1" spans="1:27">
      <c r="A33" s="12">
        <v>27</v>
      </c>
      <c r="B33" s="12" t="s">
        <v>206</v>
      </c>
      <c r="C33" s="13" t="s">
        <v>207</v>
      </c>
      <c r="D33" s="13" t="s">
        <v>138</v>
      </c>
      <c r="E33" s="13" t="s">
        <v>208</v>
      </c>
      <c r="F33" s="13" t="s">
        <v>34</v>
      </c>
      <c r="G33" s="13" t="s">
        <v>35</v>
      </c>
      <c r="H33" s="14" t="s">
        <v>209</v>
      </c>
      <c r="I33" s="13" t="s">
        <v>109</v>
      </c>
      <c r="J33" s="13">
        <v>999</v>
      </c>
      <c r="K33" s="12">
        <v>89.91</v>
      </c>
      <c r="L33" s="12">
        <v>89.91</v>
      </c>
      <c r="M33" s="12">
        <v>89.91</v>
      </c>
      <c r="N33" s="12"/>
      <c r="O33" s="12"/>
      <c r="P33" s="12"/>
      <c r="Q33" s="12"/>
      <c r="R33" s="12"/>
      <c r="S33" s="12"/>
      <c r="T33" s="12"/>
      <c r="U33" s="12"/>
      <c r="V33" s="13" t="s">
        <v>210</v>
      </c>
      <c r="W33" s="13" t="s">
        <v>211</v>
      </c>
      <c r="X33" s="28" t="s">
        <v>212</v>
      </c>
      <c r="Y33" s="38">
        <v>45230</v>
      </c>
      <c r="Z33" s="18" t="s">
        <v>41</v>
      </c>
      <c r="AA33" s="12"/>
    </row>
    <row r="34" ht="87" customHeight="1" spans="1:27">
      <c r="A34" s="12">
        <v>28</v>
      </c>
      <c r="B34" s="12" t="s">
        <v>213</v>
      </c>
      <c r="C34" s="13" t="s">
        <v>214</v>
      </c>
      <c r="D34" s="13" t="s">
        <v>215</v>
      </c>
      <c r="E34" s="13" t="s">
        <v>216</v>
      </c>
      <c r="F34" s="13" t="s">
        <v>34</v>
      </c>
      <c r="G34" s="13" t="s">
        <v>35</v>
      </c>
      <c r="H34" s="14" t="s">
        <v>217</v>
      </c>
      <c r="I34" s="13" t="s">
        <v>218</v>
      </c>
      <c r="J34" s="13">
        <v>169.75</v>
      </c>
      <c r="K34" s="12">
        <v>169.75</v>
      </c>
      <c r="L34" s="12">
        <v>169.75</v>
      </c>
      <c r="M34" s="12">
        <v>169.75</v>
      </c>
      <c r="N34" s="12"/>
      <c r="O34" s="12"/>
      <c r="P34" s="12"/>
      <c r="Q34" s="12"/>
      <c r="R34" s="12"/>
      <c r="S34" s="12"/>
      <c r="T34" s="12"/>
      <c r="U34" s="12"/>
      <c r="V34" s="13" t="s">
        <v>219</v>
      </c>
      <c r="W34" s="12" t="s">
        <v>220</v>
      </c>
      <c r="X34" s="30" t="s">
        <v>221</v>
      </c>
      <c r="Y34" s="38">
        <v>45230</v>
      </c>
      <c r="Z34" s="18" t="s">
        <v>41</v>
      </c>
      <c r="AA34" s="12"/>
    </row>
    <row r="35" ht="90" customHeight="1" spans="1:27">
      <c r="A35" s="12">
        <v>29</v>
      </c>
      <c r="B35" s="15" t="s">
        <v>222</v>
      </c>
      <c r="C35" s="13" t="s">
        <v>223</v>
      </c>
      <c r="D35" s="13" t="s">
        <v>224</v>
      </c>
      <c r="E35" s="13" t="s">
        <v>225</v>
      </c>
      <c r="F35" s="13" t="s">
        <v>34</v>
      </c>
      <c r="G35" s="13" t="s">
        <v>35</v>
      </c>
      <c r="H35" s="14" t="s">
        <v>226</v>
      </c>
      <c r="I35" s="13" t="s">
        <v>116</v>
      </c>
      <c r="J35" s="13">
        <v>3828</v>
      </c>
      <c r="K35" s="12">
        <v>976.35</v>
      </c>
      <c r="L35" s="12">
        <v>976.35</v>
      </c>
      <c r="M35" s="12">
        <v>976.35</v>
      </c>
      <c r="N35" s="12"/>
      <c r="O35" s="12"/>
      <c r="P35" s="12"/>
      <c r="Q35" s="12"/>
      <c r="R35" s="12"/>
      <c r="S35" s="12"/>
      <c r="T35" s="12"/>
      <c r="U35" s="12"/>
      <c r="V35" s="13" t="s">
        <v>227</v>
      </c>
      <c r="W35" s="31" t="s">
        <v>228</v>
      </c>
      <c r="X35" s="30" t="s">
        <v>229</v>
      </c>
      <c r="Y35" s="38">
        <v>45230</v>
      </c>
      <c r="Z35" s="18" t="s">
        <v>41</v>
      </c>
      <c r="AA35" s="12"/>
    </row>
    <row r="36" ht="57" customHeight="1" spans="1:27">
      <c r="A36" s="12">
        <v>30</v>
      </c>
      <c r="B36" s="12" t="s">
        <v>230</v>
      </c>
      <c r="C36" s="20" t="s">
        <v>231</v>
      </c>
      <c r="D36" s="20" t="s">
        <v>231</v>
      </c>
      <c r="E36" s="20" t="s">
        <v>231</v>
      </c>
      <c r="F36" s="21" t="s">
        <v>34</v>
      </c>
      <c r="G36" s="20" t="s">
        <v>35</v>
      </c>
      <c r="H36" s="14" t="s">
        <v>232</v>
      </c>
      <c r="I36" s="21" t="s">
        <v>218</v>
      </c>
      <c r="J36" s="21">
        <v>200</v>
      </c>
      <c r="K36" s="24">
        <v>200</v>
      </c>
      <c r="L36" s="24">
        <v>200</v>
      </c>
      <c r="M36" s="24">
        <v>200</v>
      </c>
      <c r="N36" s="24"/>
      <c r="O36" s="24"/>
      <c r="P36" s="24"/>
      <c r="Q36" s="24"/>
      <c r="R36" s="24"/>
      <c r="S36" s="24"/>
      <c r="T36" s="24"/>
      <c r="U36" s="24"/>
      <c r="V36" s="20" t="s">
        <v>233</v>
      </c>
      <c r="W36" s="20" t="s">
        <v>234</v>
      </c>
      <c r="X36" s="30" t="s">
        <v>235</v>
      </c>
      <c r="Y36" s="38">
        <v>45230</v>
      </c>
      <c r="Z36" s="18" t="s">
        <v>41</v>
      </c>
      <c r="AA36" s="12"/>
    </row>
    <row r="37" ht="79" customHeight="1" spans="1:27">
      <c r="A37" s="12">
        <v>31</v>
      </c>
      <c r="B37" s="12" t="s">
        <v>236</v>
      </c>
      <c r="C37" s="13" t="s">
        <v>237</v>
      </c>
      <c r="D37" s="13" t="s">
        <v>238</v>
      </c>
      <c r="E37" s="13" t="s">
        <v>239</v>
      </c>
      <c r="F37" s="13" t="s">
        <v>34</v>
      </c>
      <c r="G37" s="13" t="s">
        <v>35</v>
      </c>
      <c r="H37" s="14" t="s">
        <v>240</v>
      </c>
      <c r="I37" s="13" t="s">
        <v>109</v>
      </c>
      <c r="J37" s="13">
        <v>3565</v>
      </c>
      <c r="K37" s="12">
        <v>22.816</v>
      </c>
      <c r="L37" s="12">
        <v>22.816</v>
      </c>
      <c r="M37" s="12"/>
      <c r="N37" s="12"/>
      <c r="O37" s="15">
        <v>22.816</v>
      </c>
      <c r="P37" s="12"/>
      <c r="Q37" s="12"/>
      <c r="R37" s="12"/>
      <c r="S37" s="12"/>
      <c r="T37" s="12"/>
      <c r="U37" s="12"/>
      <c r="V37" s="13" t="s">
        <v>55</v>
      </c>
      <c r="W37" s="12" t="s">
        <v>56</v>
      </c>
      <c r="X37" s="30" t="s">
        <v>241</v>
      </c>
      <c r="Y37" s="38">
        <v>45230</v>
      </c>
      <c r="Z37" s="18" t="s">
        <v>41</v>
      </c>
      <c r="AA37" s="12"/>
    </row>
  </sheetData>
  <sheetProtection formatCells="0" formatRows="0" insertRows="0" deleteRows="0" autoFilter="0"/>
  <protectedRanges>
    <protectedRange sqref="Y7:Z7 Y36:Z37 Y17:Z35 Y8:Z9 Y11:Z16" name="区域1_1"/>
  </protectedRanges>
  <autoFilter ref="A5:AA37">
    <extLst/>
  </autoFilter>
  <mergeCells count="26">
    <mergeCell ref="A1:AA1"/>
    <mergeCell ref="A2:E2"/>
    <mergeCell ref="W2:AA2"/>
    <mergeCell ref="K3:U3"/>
    <mergeCell ref="L4:R4"/>
    <mergeCell ref="A6:F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s>
  <printOptions horizontalCentered="1"/>
  <pageMargins left="0.393055555555556" right="0.393055555555556" top="0.393055555555556" bottom="0.393055555555556" header="0" footer="0.118055555555556"/>
  <pageSetup paperSize="8" scale="50"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2023-12-25T03:53:34Z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D710818F973942E28F54D745B02615B5</vt:lpwstr>
  </property>
</Properties>
</file>