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05" tabRatio="833"/>
  </bookViews>
  <sheets>
    <sheet name="汇总表" sheetId="20" r:id="rId1"/>
  </sheets>
  <definedNames>
    <definedName name="_xlnm._FilterDatabase" localSheetId="0" hidden="1">汇总表!$A$6:$U$16</definedName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<sst xmlns="http://schemas.openxmlformats.org/spreadsheetml/2006/main" count="115" uniqueCount="63">
  <si>
    <t>2022年度喀什地区第三方重点绩效评价情况汇总表</t>
  </si>
  <si>
    <t>填报单位：麦盖提县财政局</t>
  </si>
  <si>
    <t>单位：万元</t>
  </si>
  <si>
    <t>序号</t>
  </si>
  <si>
    <t>县市名称</t>
  </si>
  <si>
    <t>专项名称</t>
  </si>
  <si>
    <t>负责单位</t>
  </si>
  <si>
    <t>第三方机构名称</t>
  </si>
  <si>
    <t>预算安排情况</t>
  </si>
  <si>
    <t>执行情况</t>
  </si>
  <si>
    <t>第三方评价得分</t>
  </si>
  <si>
    <t>是否推荐</t>
  </si>
  <si>
    <t>资金性质（一般公共预算、政府性基金预算、国有资本经营预算）</t>
  </si>
  <si>
    <t>项目类型（政府投资基金、PPP项目、政府采购、政府购买服务项目、政府债务项目等）</t>
  </si>
  <si>
    <t>结果应用</t>
  </si>
  <si>
    <t xml:space="preserve"> 资金总额</t>
  </si>
  <si>
    <t>财政资金</t>
  </si>
  <si>
    <t>其他资金</t>
  </si>
  <si>
    <t>资金总额</t>
  </si>
  <si>
    <t>执行率%</t>
  </si>
  <si>
    <t>整改情况</t>
  </si>
  <si>
    <t>应用于以后年度预算编制情况</t>
  </si>
  <si>
    <t>是否向当地党委政府人大报告</t>
  </si>
  <si>
    <t>是否纳入本级政府考核</t>
  </si>
  <si>
    <t>喀什地区合计</t>
  </si>
  <si>
    <t>麦盖提县小计</t>
  </si>
  <si>
    <t>麦盖提县自治区残疾人事业发展补助项目</t>
  </si>
  <si>
    <t>麦盖提县残疾人联合会</t>
  </si>
  <si>
    <t>中瑞诚会计师事务所（特殊普通合伙）喀什分所</t>
  </si>
  <si>
    <t>是</t>
  </si>
  <si>
    <t>一般公共预算</t>
  </si>
  <si>
    <t>完善项目管理制度，对假肢、辅具的后续服务和过程监督等环节做进一步明确规定，增加相关考核管理办法，发挥财政资金使用效益最大化。</t>
  </si>
  <si>
    <t>该项目评价总分98分，绩效等级为“优”，在下一年度预算编制给予支持</t>
  </si>
  <si>
    <t>麦盖提县农村公路养护项目</t>
  </si>
  <si>
    <t>麦盖提县交通运输局</t>
  </si>
  <si>
    <t>着力做好农村公路监管工作。严防超载超限车辆经过，并对超出村路承载能力的车辆进行积极劝返。
多措并举，加强道路两旁占道行为整改力度。</t>
  </si>
  <si>
    <t>该项目评价总分97分，绩效等级为“优”，在下一年度预算编制给予支持</t>
  </si>
  <si>
    <t>2022年农机深松作业项目</t>
  </si>
  <si>
    <t>麦盖提县农业农村局</t>
  </si>
  <si>
    <t>加强农机深松作业的机械操作等方面的相关培训，减少不合格作业情况出现。利用好信息化设备，完善施工测量情况，规划好作业路线，减少重复作业情况，提高项目实施进度</t>
  </si>
  <si>
    <t>麦盖提县2022年耕地轮作休耕项目</t>
  </si>
  <si>
    <t>全面开展宣传教育工作，使农民认识到轮作休耕带来的长远利益，能够积极响应国家政策号召，推进耕地轮作休耕制度的实施</t>
  </si>
  <si>
    <t>麦盖提县畜牧良种繁育场基础设施建设项目</t>
  </si>
  <si>
    <t>政府债务项目</t>
  </si>
  <si>
    <t>完善项目投资收益的管理办法，并建立还本付息台账，并按规定时限足额将应偿利息和发行费等上缴至财政部门</t>
  </si>
  <si>
    <t>该项目评价总分99分，绩效等级为“优”，在下一年度预算编制给予支持</t>
  </si>
  <si>
    <t>麦盖提县水利发展专项资金项目</t>
  </si>
  <si>
    <t>麦盖提县水利局</t>
  </si>
  <si>
    <t>建立健全“公益性岗位”人员考核及奖励办法，明确职责、考核评比标准以及奖惩制度，健全和完善项目实施过程管理机制，激励“公益性岗位”人员工作积极性</t>
  </si>
  <si>
    <t>麦盖提县示范村美丽庭院建设补助项目</t>
  </si>
  <si>
    <t>麦盖提县乡村振兴局</t>
  </si>
  <si>
    <t>政府性基金预算</t>
  </si>
  <si>
    <t>由美丽庭院向经济庭院转变，带动农民增收。联合多个部门发展庭院经济，让百姓依靠劳动，取得收益，将健康绿色食品输出至城区，将经济增收输入至乡村。</t>
  </si>
  <si>
    <t>麦盖提县麦盖提镇幸福社区综合服务设施建设项目</t>
  </si>
  <si>
    <t>麦盖提县镇人民政府</t>
  </si>
  <si>
    <t>及时保养更新使用率较高的设施，对于使用率较低的设施加大宣传于引导，提高设备利用率</t>
  </si>
  <si>
    <t>麦盖提县城市园林市场化运作项目</t>
  </si>
  <si>
    <t>麦盖提县住房和城乡建设局</t>
  </si>
  <si>
    <t>政府购买服务项目</t>
  </si>
  <si>
    <t>改善城市园林绿化观念，以树木为主，注重实际效果；增强市民园林绿化观念、做好绿化管理，加强对破坏绿化设施行为的处罚力度</t>
  </si>
  <si>
    <t>2022年城镇老旧小区改造项目</t>
  </si>
  <si>
    <t>做好风险防范措施，落实责任制度加快项目实施进度，及时完成资金支付，提高资金使用效率</t>
  </si>
  <si>
    <t>该项目评价总分90.8分，绩效等级为“优”，在下一年度预算编制给予支持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</si>
</sst>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"/>
  </numFmts>
  <fonts count="55">
    <font>
      <sz val="9"/>
      <name val="宋体"/>
      <charset val="134"/>
    </font>
    <font>
      <b/>
      <sz val="11"/>
      <name val="黑体"/>
      <charset val="134"/>
    </font>
    <font>
      <b/>
      <sz val="9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b/>
      <sz val="18"/>
      <name val="黑体"/>
      <charset val="134"/>
    </font>
    <font>
      <sz val="12"/>
      <name val="华文中宋"/>
      <charset val="134"/>
    </font>
    <font>
      <sz val="11"/>
      <name val="华文中宋"/>
      <charset val="134"/>
    </font>
    <font>
      <sz val="17"/>
      <name val="华文中宋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9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</borders>
  <cellStyleXfs count="444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32" borderId="2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32" borderId="1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33" borderId="2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11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/>
    <xf numFmtId="0" fontId="53" fillId="0" borderId="25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49" fillId="46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40" fillId="28" borderId="15" applyNumberFormat="0" applyFont="0" applyAlignment="0" applyProtection="0">
      <alignment vertical="center"/>
    </xf>
    <xf numFmtId="0" fontId="40" fillId="28" borderId="15" applyNumberFormat="0" applyFont="0" applyAlignment="0" applyProtection="0">
      <alignment vertical="center"/>
    </xf>
  </cellStyleXfs>
  <cellXfs count="63">
    <xf numFmtId="0" fontId="0" fillId="0" borderId="0" xfId="0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0" fillId="2" borderId="0" xfId="9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3" fontId="8" fillId="2" borderId="0" xfId="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3" fontId="1" fillId="0" borderId="3" xfId="9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255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3" fontId="1" fillId="0" borderId="3" xfId="9" applyFont="1" applyFill="1" applyBorder="1" applyAlignment="1" applyProtection="1">
      <alignment horizontal="center" vertical="center" wrapText="1"/>
    </xf>
    <xf numFmtId="43" fontId="1" fillId="0" borderId="3" xfId="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43" fontId="9" fillId="0" borderId="3" xfId="9" applyFont="1" applyFill="1" applyBorder="1" applyAlignment="1" applyProtection="1">
      <alignment horizontal="right" vertical="center" wrapText="1"/>
    </xf>
    <xf numFmtId="43" fontId="9" fillId="0" borderId="3" xfId="9" applyFont="1" applyFill="1" applyBorder="1" applyAlignment="1">
      <alignment horizontal="right" vertical="center" wrapText="1"/>
    </xf>
    <xf numFmtId="43" fontId="9" fillId="0" borderId="3" xfId="9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43" fontId="9" fillId="0" borderId="3" xfId="9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11" fillId="0" borderId="3" xfId="9" applyFont="1" applyFill="1" applyBorder="1" applyAlignment="1">
      <alignment horizontal="right" vertical="center" wrapText="1"/>
    </xf>
    <xf numFmtId="43" fontId="11" fillId="0" borderId="3" xfId="9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43" fontId="0" fillId="0" borderId="3" xfId="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43" fontId="1" fillId="0" borderId="5" xfId="9" applyFont="1" applyFill="1" applyBorder="1" applyAlignment="1">
      <alignment horizontal="center" vertical="center"/>
    </xf>
    <xf numFmtId="43" fontId="1" fillId="0" borderId="6" xfId="9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176" fontId="13" fillId="0" borderId="3" xfId="0" applyNumberFormat="1" applyFont="1" applyFill="1" applyBorder="1" applyAlignment="1">
      <alignment horizontal="right" vertical="center" wrapText="1"/>
    </xf>
    <xf numFmtId="10" fontId="13" fillId="0" borderId="3" xfId="19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0" fontId="14" fillId="0" borderId="3" xfId="19" applyNumberFormat="1" applyFont="1" applyFill="1" applyBorder="1" applyAlignment="1">
      <alignment horizontal="right" vertical="center" wrapText="1"/>
    </xf>
    <xf numFmtId="176" fontId="14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6" fillId="0" borderId="3" xfId="0" applyFont="1" applyFill="1" applyBorder="1" applyAlignment="1">
      <alignment horizontal="center" wrapText="1"/>
    </xf>
  </cellXfs>
  <cellStyles count="44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85 3" xfId="5"/>
    <cellStyle name="20% - 强调文字颜色 1 2" xfId="6"/>
    <cellStyle name="输入" xfId="7" builtinId="20"/>
    <cellStyle name="千位分隔[0]" xfId="8" builtinId="6"/>
    <cellStyle name="千位分隔" xfId="9" builtinId="3"/>
    <cellStyle name="标题 5 2 4" xfId="10"/>
    <cellStyle name="40% - 强调文字颜色 3" xfId="11" builtinId="39"/>
    <cellStyle name="计算 2" xfId="12"/>
    <cellStyle name="差" xfId="13" builtinId="27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60% - 强调文字颜色 4 2 2 2" xfId="21"/>
    <cellStyle name="输出 2 2 2" xfId="22"/>
    <cellStyle name="20% - 强调文字颜色 2 2 2" xfId="23"/>
    <cellStyle name="注释" xfId="24" builtinId="10"/>
    <cellStyle name="警告文本" xfId="25" builtinId="11"/>
    <cellStyle name="标题 4 2 2 4" xfId="26"/>
    <cellStyle name="标题 4" xfId="27" builtinId="19"/>
    <cellStyle name="解释性文本 2 2" xfId="28"/>
    <cellStyle name="60% - 强调文字颜色 2 2 2 4" xfId="29"/>
    <cellStyle name="60% - 强调文字颜色 2" xfId="30" builtinId="36"/>
    <cellStyle name="标题" xfId="31" builtinId="15"/>
    <cellStyle name="60% - 强调文字颜色 2 2 2" xfId="32"/>
    <cellStyle name="强调文字颜色 1 2 3" xfId="33"/>
    <cellStyle name="解释性文本" xfId="34" builtinId="53"/>
    <cellStyle name="标题 1" xfId="35" builtinId="16"/>
    <cellStyle name="60% - 强调文字颜色 2 2 2 2" xfId="36"/>
    <cellStyle name="标题 2" xfId="37" builtinId="17"/>
    <cellStyle name="60% - 强调文字颜色 1" xfId="38" builtinId="32"/>
    <cellStyle name="60% - 强调文字颜色 2 2 2 3" xfId="39"/>
    <cellStyle name="标题 3" xfId="40" builtinId="18"/>
    <cellStyle name="60% - 强调文字颜色 4" xfId="41" builtinId="44"/>
    <cellStyle name="常规 85" xfId="42"/>
    <cellStyle name="输出" xfId="43" builtinId="21"/>
    <cellStyle name="标题 1 2 2 4" xfId="44"/>
    <cellStyle name="计算" xfId="45" builtinId="22"/>
    <cellStyle name="40% - 强调文字颜色 4 2" xfId="46"/>
    <cellStyle name="检查单元格" xfId="47" builtinId="23"/>
    <cellStyle name="20% - 强调文字颜色 6" xfId="48" builtinId="50"/>
    <cellStyle name="链接单元格 2 2 4" xfId="49"/>
    <cellStyle name="强调文字颜色 2" xfId="50" builtinId="33"/>
    <cellStyle name="注释 2 3" xfId="51"/>
    <cellStyle name="链接单元格" xfId="52" builtinId="24"/>
    <cellStyle name="60% - 强调文字颜色 4 2 3" xfId="53"/>
    <cellStyle name="强调文字颜色 3 2 4" xfId="54"/>
    <cellStyle name="汇总" xfId="55" builtinId="25"/>
    <cellStyle name="好" xfId="56" builtinId="26"/>
    <cellStyle name="适中" xfId="57" builtinId="28"/>
    <cellStyle name="20% - 强调文字颜色 5" xfId="58" builtinId="46"/>
    <cellStyle name="链接单元格 2 2 3" xfId="59"/>
    <cellStyle name="强调文字颜色 1" xfId="60" builtinId="29"/>
    <cellStyle name="20% - 强调文字颜色 1" xfId="61" builtinId="30"/>
    <cellStyle name="标题 5 4" xfId="62"/>
    <cellStyle name="输入 2 2 2 2" xfId="63"/>
    <cellStyle name="40% - 强调文字颜色 1" xfId="64" builtinId="31"/>
    <cellStyle name="常规 85 2" xfId="65"/>
    <cellStyle name="输出 2" xfId="66"/>
    <cellStyle name="20% - 强调文字颜色 2" xfId="67" builtinId="34"/>
    <cellStyle name="输入 2 2 2 3" xfId="68"/>
    <cellStyle name="40% - 强调文字颜色 2" xfId="69" builtinId="35"/>
    <cellStyle name="强调文字颜色 3" xfId="70" builtinId="37"/>
    <cellStyle name="强调文字颜色 4" xfId="71" builtinId="41"/>
    <cellStyle name="20% - 强调文字颜色 4" xfId="72" builtinId="42"/>
    <cellStyle name="40% - 强调文字颜色 4" xfId="73" builtinId="43"/>
    <cellStyle name="强调文字颜色 5" xfId="74" builtinId="45"/>
    <cellStyle name="60% - 强调文字颜色 5 2 2 2" xfId="75"/>
    <cellStyle name="40% - 强调文字颜色 5" xfId="76" builtinId="47"/>
    <cellStyle name="60% - 强调文字颜色 5" xfId="77" builtinId="48"/>
    <cellStyle name="强调文字颜色 6" xfId="78" builtinId="49"/>
    <cellStyle name="60% - 强调文字颜色 5 2 2 3" xfId="79"/>
    <cellStyle name="适中 2" xfId="80"/>
    <cellStyle name="40% - 强调文字颜色 6" xfId="81" builtinId="51"/>
    <cellStyle name="60% - 强调文字颜色 6" xfId="82" builtinId="52"/>
    <cellStyle name="20% - 强调文字颜色 1 2 2 3" xfId="83"/>
    <cellStyle name="解释性文本 2 4" xfId="84"/>
    <cellStyle name="20% - 强调文字颜色 1 2 3" xfId="85"/>
    <cellStyle name="40% - 强调文字颜色 2 2" xfId="86"/>
    <cellStyle name="20% - 强调文字颜色 1 2 2 4" xfId="87"/>
    <cellStyle name="20% - 强调文字颜色 2 2 2 2 2" xfId="88"/>
    <cellStyle name="标题 3 2 3" xfId="89"/>
    <cellStyle name="常规 2 4 6 3" xfId="90"/>
    <cellStyle name="20% - 强调文字颜色 1 2 2" xfId="91"/>
    <cellStyle name="20% - 强调文字颜色 1 2 2 2 2" xfId="92"/>
    <cellStyle name="标题 5 2" xfId="93"/>
    <cellStyle name="强调文字颜色 6 2 2 3" xfId="94"/>
    <cellStyle name="20% - 强调文字颜色 1 2 2 2 3" xfId="95"/>
    <cellStyle name="标题 5 3" xfId="96"/>
    <cellStyle name="强调文字颜色 6 2 2 4" xfId="97"/>
    <cellStyle name="20% - 强调文字颜色 1 2 4" xfId="98"/>
    <cellStyle name="20% - 强调文字颜色 2 2" xfId="99"/>
    <cellStyle name="输出 2 2" xfId="100"/>
    <cellStyle name="20% - 强调文字颜色 2 2 2 2" xfId="101"/>
    <cellStyle name="输出 2 2 2 2" xfId="102"/>
    <cellStyle name="20% - 强调文字颜色 2 2 2 2 3" xfId="103"/>
    <cellStyle name="60% - 强调文字颜色 1 2 2 2" xfId="104"/>
    <cellStyle name="标题 3 2 4" xfId="105"/>
    <cellStyle name="20% - 强调文字颜色 2 2 2 3" xfId="106"/>
    <cellStyle name="输出 2 2 2 3" xfId="107"/>
    <cellStyle name="20% - 强调文字颜色 2 2 2 4" xfId="108"/>
    <cellStyle name="20% - 强调文字颜色 2 2 3" xfId="109"/>
    <cellStyle name="输出 2 2 3" xfId="110"/>
    <cellStyle name="20% - 强调文字颜色 2 2 4" xfId="111"/>
    <cellStyle name="输出 2 2 4" xfId="112"/>
    <cellStyle name="20% - 强调文字颜色 3 2" xfId="113"/>
    <cellStyle name="20% - 强调文字颜色 3 2 2" xfId="114"/>
    <cellStyle name="强调文字颜色 4 2 2 3" xfId="115"/>
    <cellStyle name="20% - 强调文字颜色 3 2 2 2" xfId="116"/>
    <cellStyle name="标题 1 2 4" xfId="117"/>
    <cellStyle name="20% - 强调文字颜色 3 2 2 2 2" xfId="118"/>
    <cellStyle name="链接单元格 2 3" xfId="119"/>
    <cellStyle name="20% - 强调文字颜色 3 2 2 2 3" xfId="120"/>
    <cellStyle name="链接单元格 2 4" xfId="121"/>
    <cellStyle name="20% - 强调文字颜色 3 2 2 3" xfId="122"/>
    <cellStyle name="强调文字颜色 2 2 2" xfId="123"/>
    <cellStyle name="20% - 强调文字颜色 3 2 2 4" xfId="124"/>
    <cellStyle name="60% - 强调文字颜色 3 2 2" xfId="125"/>
    <cellStyle name="强调文字颜色 2 2 3" xfId="126"/>
    <cellStyle name="20% - 强调文字颜色 3 2 3" xfId="127"/>
    <cellStyle name="强调文字颜色 4 2 2 4" xfId="128"/>
    <cellStyle name="20% - 强调文字颜色 3 2 4" xfId="129"/>
    <cellStyle name="20% - 强调文字颜色 4 2" xfId="130"/>
    <cellStyle name="常规 3" xfId="131"/>
    <cellStyle name="20% - 强调文字颜色 4 2 2" xfId="132"/>
    <cellStyle name="常规 3 2" xfId="133"/>
    <cellStyle name="20% - 强调文字颜色 4 2 2 2" xfId="134"/>
    <cellStyle name="常规 3 2 2" xfId="135"/>
    <cellStyle name="20% - 强调文字颜色 4 2 2 2 2" xfId="136"/>
    <cellStyle name="标题 3 2 2 3" xfId="137"/>
    <cellStyle name="20% - 强调文字颜色 4 2 2 2 3" xfId="138"/>
    <cellStyle name="标题 3 2 2 4" xfId="139"/>
    <cellStyle name="20% - 强调文字颜色 4 2 2 3" xfId="140"/>
    <cellStyle name="常规 3 2 3" xfId="141"/>
    <cellStyle name="20% - 强调文字颜色 4 2 2 4" xfId="142"/>
    <cellStyle name="20% - 强调文字颜色 4 2 3" xfId="143"/>
    <cellStyle name="常规 3 3" xfId="144"/>
    <cellStyle name="20% - 强调文字颜色 4 2 4" xfId="145"/>
    <cellStyle name="常规 3 4" xfId="146"/>
    <cellStyle name="20% - 强调文字颜色 5 2" xfId="147"/>
    <cellStyle name="20% - 强调文字颜色 5 2 2" xfId="148"/>
    <cellStyle name="20% - 强调文字颜色 5 2 2 2" xfId="149"/>
    <cellStyle name="20% - 强调文字颜色 5 2 2 2 2" xfId="150"/>
    <cellStyle name="20% - 强调文字颜色 5 2 2 2 3" xfId="151"/>
    <cellStyle name="20% - 强调文字颜色 5 2 2 3" xfId="152"/>
    <cellStyle name="20% - 强调文字颜色 5 2 2 4" xfId="153"/>
    <cellStyle name="20% - 强调文字颜色 5 2 3" xfId="154"/>
    <cellStyle name="20% - 强调文字颜色 5 2 4" xfId="155"/>
    <cellStyle name="强调文字颜色 1 2 2 2" xfId="156"/>
    <cellStyle name="20% - 强调文字颜色 6 2" xfId="157"/>
    <cellStyle name="60% - 强调文字颜色 6 2 4" xfId="158"/>
    <cellStyle name="20% - 强调文字颜色 6 2 2" xfId="159"/>
    <cellStyle name="输入 2 2 3" xfId="160"/>
    <cellStyle name="20% - 强调文字颜色 6 2 2 2" xfId="161"/>
    <cellStyle name="20% - 强调文字颜色 6 2 2 2 2" xfId="162"/>
    <cellStyle name="20% - 强调文字颜色 6 2 2 2 3" xfId="163"/>
    <cellStyle name="20% - 强调文字颜色 6 2 2 3" xfId="164"/>
    <cellStyle name="20% - 强调文字颜色 6 2 2 4" xfId="165"/>
    <cellStyle name="20% - 强调文字颜色 6 2 3" xfId="166"/>
    <cellStyle name="输入 2 2 4" xfId="167"/>
    <cellStyle name="20% - 强调文字颜色 6 2 4" xfId="168"/>
    <cellStyle name="40% - 强调文字颜色 1 2" xfId="169"/>
    <cellStyle name="40% - 强调文字颜色 1 2 2" xfId="170"/>
    <cellStyle name="40% - 强调文字颜色 6 2 2 3" xfId="171"/>
    <cellStyle name="适中 2 2 2 3" xfId="172"/>
    <cellStyle name="40% - 强调文字颜色 1 2 2 2" xfId="173"/>
    <cellStyle name="40% - 强调文字颜色 1 2 2 2 2" xfId="174"/>
    <cellStyle name="40% - 强调文字颜色 4 2 3" xfId="175"/>
    <cellStyle name="汇总 2 4" xfId="176"/>
    <cellStyle name="40% - 强调文字颜色 1 2 2 2 3" xfId="177"/>
    <cellStyle name="40% - 强调文字颜色 4 2 4" xfId="178"/>
    <cellStyle name="40% - 强调文字颜色 1 2 2 3" xfId="179"/>
    <cellStyle name="40% - 强调文字颜色 1 2 2 4" xfId="180"/>
    <cellStyle name="40% - 强调文字颜色 1 2 3" xfId="181"/>
    <cellStyle name="40% - 强调文字颜色 6 2 2 4" xfId="182"/>
    <cellStyle name="40% - 强调文字颜色 1 2 4" xfId="183"/>
    <cellStyle name="40% - 强调文字颜色 2 2 2" xfId="184"/>
    <cellStyle name="强调文字颜色 3 2 2 2 3" xfId="185"/>
    <cellStyle name="40% - 强调文字颜色 2 2 2 2" xfId="186"/>
    <cellStyle name="40% - 强调文字颜色 2 2 2 2 2" xfId="187"/>
    <cellStyle name="40% - 强调文字颜色 2 2 2 2 3" xfId="188"/>
    <cellStyle name="40% - 强调文字颜色 2 2 2 3" xfId="189"/>
    <cellStyle name="60% - 强调文字颜色 5 2" xfId="190"/>
    <cellStyle name="40% - 强调文字颜色 2 2 2 4" xfId="191"/>
    <cellStyle name="40% - 强调文字颜色 2 2 3" xfId="192"/>
    <cellStyle name="40% - 强调文字颜色 2 2 4" xfId="193"/>
    <cellStyle name="40% - 强调文字颜色 3 2" xfId="194"/>
    <cellStyle name="计算 2 2" xfId="195"/>
    <cellStyle name="强调文字颜色 2 2 2 2 3" xfId="196"/>
    <cellStyle name="40% - 强调文字颜色 3 2 2" xfId="197"/>
    <cellStyle name="60% - 强调文字颜色 4 2 2 2 3" xfId="198"/>
    <cellStyle name="计算 2 2 2" xfId="199"/>
    <cellStyle name="40% - 强调文字颜色 3 2 2 2" xfId="200"/>
    <cellStyle name="40% - 强调文字颜色 3 2 4" xfId="201"/>
    <cellStyle name="计算 2 2 2 2" xfId="202"/>
    <cellStyle name="计算 2 2 4" xfId="203"/>
    <cellStyle name="40% - 强调文字颜色 3 2 2 2 2" xfId="204"/>
    <cellStyle name="40% - 强调文字颜色 3 2 2 2 3" xfId="205"/>
    <cellStyle name="40% - 强调文字颜色 3 2 2 3" xfId="206"/>
    <cellStyle name="计算 2 2 2 3" xfId="207"/>
    <cellStyle name="40% - 强调文字颜色 3 2 2 4" xfId="208"/>
    <cellStyle name="40% - 强调文字颜色 3 2 3" xfId="209"/>
    <cellStyle name="计算 2 2 3" xfId="210"/>
    <cellStyle name="40% - 强调文字颜色 4 2 2" xfId="211"/>
    <cellStyle name="汇总 2 3" xfId="212"/>
    <cellStyle name="检查单元格 2" xfId="213"/>
    <cellStyle name="解释性文本 2 2 4" xfId="214"/>
    <cellStyle name="40% - 强调文字颜色 4 2 2 2" xfId="215"/>
    <cellStyle name="检查单元格 2 2" xfId="216"/>
    <cellStyle name="40% - 强调文字颜色 4 2 2 2 2" xfId="217"/>
    <cellStyle name="40% - 强调文字颜色 5 2 2 3" xfId="218"/>
    <cellStyle name="检查单元格 2 2 2" xfId="219"/>
    <cellStyle name="40% - 强调文字颜色 4 2 2 2 3" xfId="220"/>
    <cellStyle name="40% - 强调文字颜色 5 2 2 4" xfId="221"/>
    <cellStyle name="检查单元格 2 2 3" xfId="222"/>
    <cellStyle name="40% - 强调文字颜色 4 2 2 3" xfId="223"/>
    <cellStyle name="检查单元格 2 3" xfId="224"/>
    <cellStyle name="40% - 强调文字颜色 4 2 2 4" xfId="225"/>
    <cellStyle name="检查单元格 2 4" xfId="226"/>
    <cellStyle name="40% - 强调文字颜色 5 2" xfId="227"/>
    <cellStyle name="60% - 强调文字颜色 5 2 2 2 2" xfId="228"/>
    <cellStyle name="好 2 3" xfId="229"/>
    <cellStyle name="40% - 强调文字颜色 5 2 2" xfId="230"/>
    <cellStyle name="40% - 强调文字颜色 5 2 2 2" xfId="231"/>
    <cellStyle name="40% - 强调文字颜色 5 2 2 2 2" xfId="232"/>
    <cellStyle name="40% - 强调文字颜色 5 2 2 2 3" xfId="233"/>
    <cellStyle name="标题 2 2 2" xfId="234"/>
    <cellStyle name="40% - 强调文字颜色 5 2 3" xfId="235"/>
    <cellStyle name="40% - 强调文字颜色 5 2 4" xfId="236"/>
    <cellStyle name="40% - 强调文字颜色 6 2" xfId="237"/>
    <cellStyle name="标题 2 2 4" xfId="238"/>
    <cellStyle name="适中 2 2" xfId="239"/>
    <cellStyle name="40% - 强调文字颜色 6 2 2" xfId="240"/>
    <cellStyle name="适中 2 2 2" xfId="241"/>
    <cellStyle name="40% - 强调文字颜色 6 2 2 2" xfId="242"/>
    <cellStyle name="适中 2 2 2 2" xfId="243"/>
    <cellStyle name="40% - 强调文字颜色 6 2 2 2 2" xfId="244"/>
    <cellStyle name="40% - 强调文字颜色 6 2 2 2 3" xfId="245"/>
    <cellStyle name="注释 2 2 2 2" xfId="246"/>
    <cellStyle name="40% - 强调文字颜色 6 2 3" xfId="247"/>
    <cellStyle name="适中 2 2 3" xfId="248"/>
    <cellStyle name="40% - 强调文字颜色 6 2 4" xfId="249"/>
    <cellStyle name="适中 2 2 4" xfId="250"/>
    <cellStyle name="60% - 强调文字颜色 1 2" xfId="251"/>
    <cellStyle name="60% - 强调文字颜色 1 2 2" xfId="252"/>
    <cellStyle name="60% - 强调文字颜色 1 2 2 2 2" xfId="253"/>
    <cellStyle name="60% - 强调文字颜色 1 2 2 2 3" xfId="254"/>
    <cellStyle name="60% - 强调文字颜色 1 2 2 3" xfId="255"/>
    <cellStyle name="强调文字颜色 4 2 2" xfId="256"/>
    <cellStyle name="60% - 强调文字颜色 1 2 2 4" xfId="257"/>
    <cellStyle name="60% - 强调文字颜色 5 2 2" xfId="258"/>
    <cellStyle name="强调文字颜色 4 2 3" xfId="259"/>
    <cellStyle name="60% - 强调文字颜色 1 2 3" xfId="260"/>
    <cellStyle name="60% - 强调文字颜色 1 2 4" xfId="261"/>
    <cellStyle name="60% - 强调文字颜色 2 2" xfId="262"/>
    <cellStyle name="常规 5" xfId="263"/>
    <cellStyle name="60% - 强调文字颜色 2 2 2 2 2" xfId="264"/>
    <cellStyle name="标题 2 2" xfId="265"/>
    <cellStyle name="标题 5 2 2 3" xfId="266"/>
    <cellStyle name="60% - 强调文字颜色 2 2 2 2 3" xfId="267"/>
    <cellStyle name="60% - 强调文字颜色 2 2 3" xfId="268"/>
    <cellStyle name="强调文字颜色 1 2 4" xfId="269"/>
    <cellStyle name="60% - 强调文字颜色 2 2 4" xfId="270"/>
    <cellStyle name="60% - 强调文字颜色 3 2" xfId="271"/>
    <cellStyle name="60% - 强调文字颜色 3 2 2 2" xfId="272"/>
    <cellStyle name="输出 2 3" xfId="273"/>
    <cellStyle name="60% - 强调文字颜色 3 2 2 2 2" xfId="274"/>
    <cellStyle name="60% - 强调文字颜色 3 2 2 2 3" xfId="275"/>
    <cellStyle name="60% - 强调文字颜色 3 2 2 3" xfId="276"/>
    <cellStyle name="输出 2 4" xfId="277"/>
    <cellStyle name="60% - 强调文字颜色 3 2 2 4" xfId="278"/>
    <cellStyle name="60% - 强调文字颜色 3 2 3" xfId="279"/>
    <cellStyle name="强调文字颜色 2 2 4" xfId="280"/>
    <cellStyle name="60% - 强调文字颜色 3 2 4" xfId="281"/>
    <cellStyle name="60% - 强调文字颜色 4 2" xfId="282"/>
    <cellStyle name="60% - 强调文字颜色 4 2 2" xfId="283"/>
    <cellStyle name="强调文字颜色 3 2 3" xfId="284"/>
    <cellStyle name="适中 2 4" xfId="285"/>
    <cellStyle name="60% - 强调文字颜色 4 2 2 2 2" xfId="286"/>
    <cellStyle name="60% - 强调文字颜色 4 2 2 3" xfId="287"/>
    <cellStyle name="标题 1 2 2" xfId="288"/>
    <cellStyle name="60% - 强调文字颜色 4 2 2 4" xfId="289"/>
    <cellStyle name="标题 1 2 3" xfId="290"/>
    <cellStyle name="60% - 强调文字颜色 4 2 4" xfId="291"/>
    <cellStyle name="标题 4 2 2 2 2" xfId="292"/>
    <cellStyle name="60% - 强调文字颜色 5 2 2 2 3" xfId="293"/>
    <cellStyle name="好 2 4" xfId="294"/>
    <cellStyle name="60% - 强调文字颜色 5 2 2 4" xfId="295"/>
    <cellStyle name="60% - 强调文字颜色 5 2 3" xfId="296"/>
    <cellStyle name="链接单元格 2 2 2 2" xfId="297"/>
    <cellStyle name="强调文字颜色 4 2 4" xfId="298"/>
    <cellStyle name="60% - 强调文字颜色 5 2 4" xfId="299"/>
    <cellStyle name="链接单元格 2 2 2 3" xfId="300"/>
    <cellStyle name="60% - 强调文字颜色 6 2" xfId="301"/>
    <cellStyle name="60% - 强调文字颜色 6 2 2" xfId="302"/>
    <cellStyle name="强调文字颜色 5 2 3" xfId="303"/>
    <cellStyle name="60% - 强调文字颜色 6 2 2 2" xfId="304"/>
    <cellStyle name="60% - 强调文字颜色 6 2 2 2 2" xfId="305"/>
    <cellStyle name="差 2 3" xfId="306"/>
    <cellStyle name="60% - 强调文字颜色 6 2 2 2 3" xfId="307"/>
    <cellStyle name="差 2 2 2" xfId="308"/>
    <cellStyle name="差 2 4" xfId="309"/>
    <cellStyle name="60% - 强调文字颜色 6 2 2 3" xfId="310"/>
    <cellStyle name="60% - 强调文字颜色 6 2 2 4" xfId="311"/>
    <cellStyle name="60% - 强调文字颜色 6 2 3" xfId="312"/>
    <cellStyle name="强调文字颜色 5 2 4" xfId="313"/>
    <cellStyle name="标题 1 2" xfId="314"/>
    <cellStyle name="标题 1 2 2 2" xfId="315"/>
    <cellStyle name="标题 1 2 2 2 2" xfId="316"/>
    <cellStyle name="标题 1 2 2 2 3" xfId="317"/>
    <cellStyle name="标题 1 2 2 3" xfId="318"/>
    <cellStyle name="标题 2 2 2 2" xfId="319"/>
    <cellStyle name="标题 2 2 2 2 2" xfId="320"/>
    <cellStyle name="标题 2 2 2 2 3" xfId="321"/>
    <cellStyle name="标题 5 2 2 2" xfId="322"/>
    <cellStyle name="标题 2 2 2 3" xfId="323"/>
    <cellStyle name="常规 2 2 2 2" xfId="324"/>
    <cellStyle name="标题 2 2 2 4" xfId="325"/>
    <cellStyle name="常规 2 2 2 3" xfId="326"/>
    <cellStyle name="链接单元格 2 2 2" xfId="327"/>
    <cellStyle name="标题 2 2 3" xfId="328"/>
    <cellStyle name="标题 3 2" xfId="329"/>
    <cellStyle name="常规 2 4 6" xfId="330"/>
    <cellStyle name="标题 3 2 2" xfId="331"/>
    <cellStyle name="常规 2 4 6 2" xfId="332"/>
    <cellStyle name="标题 3 2 2 2" xfId="333"/>
    <cellStyle name="标题 3 2 2 2 2" xfId="334"/>
    <cellStyle name="标题 3 2 2 2 3" xfId="335"/>
    <cellStyle name="标题 4 2" xfId="336"/>
    <cellStyle name="解释性文本 2 2 2" xfId="337"/>
    <cellStyle name="标题 4 2 2" xfId="338"/>
    <cellStyle name="解释性文本 2 2 2 2" xfId="339"/>
    <cellStyle name="标题 4 2 2 2" xfId="340"/>
    <cellStyle name="标题 4 2 2 2 3" xfId="341"/>
    <cellStyle name="标题 4 2 2 3" xfId="342"/>
    <cellStyle name="标题 4 2 3" xfId="343"/>
    <cellStyle name="解释性文本 2 2 2 3" xfId="344"/>
    <cellStyle name="标题 4 2 4" xfId="345"/>
    <cellStyle name="标题 5 2 2" xfId="346"/>
    <cellStyle name="标题 5 2 3" xfId="347"/>
    <cellStyle name="差 2" xfId="348"/>
    <cellStyle name="强调文字颜色 3 2 2 4" xfId="349"/>
    <cellStyle name="差 2 2" xfId="350"/>
    <cellStyle name="差 2 2 2 2" xfId="351"/>
    <cellStyle name="差 2 2 2 3" xfId="352"/>
    <cellStyle name="差 2 2 3" xfId="353"/>
    <cellStyle name="差 2 2 4" xfId="354"/>
    <cellStyle name="常规 2" xfId="355"/>
    <cellStyle name="常规 2 2" xfId="356"/>
    <cellStyle name="常规 2 2 2" xfId="357"/>
    <cellStyle name="常规 2 2 3" xfId="358"/>
    <cellStyle name="常规 4" xfId="359"/>
    <cellStyle name="常规 4 2" xfId="360"/>
    <cellStyle name="常规 4 2 2" xfId="361"/>
    <cellStyle name="常规 4 4" xfId="362"/>
    <cellStyle name="常规 4 2 3" xfId="363"/>
    <cellStyle name="强调文字颜色 6 2" xfId="364"/>
    <cellStyle name="常规 4 3" xfId="365"/>
    <cellStyle name="好 2" xfId="366"/>
    <cellStyle name="强调文字颜色 2 2 2 4" xfId="367"/>
    <cellStyle name="好 2 2" xfId="368"/>
    <cellStyle name="好 2 2 2" xfId="369"/>
    <cellStyle name="好 2 2 2 2" xfId="370"/>
    <cellStyle name="好 2 2 2 3" xfId="371"/>
    <cellStyle name="汇总 2 2 2 2" xfId="372"/>
    <cellStyle name="好 2 2 3" xfId="373"/>
    <cellStyle name="好 2 2 4" xfId="374"/>
    <cellStyle name="汇总 2" xfId="375"/>
    <cellStyle name="汇总 2 2" xfId="376"/>
    <cellStyle name="解释性文本 2 2 3" xfId="377"/>
    <cellStyle name="汇总 2 2 2" xfId="378"/>
    <cellStyle name="汇总 2 2 2 3" xfId="379"/>
    <cellStyle name="汇总 2 2 3" xfId="380"/>
    <cellStyle name="警告文本 2 2 2" xfId="381"/>
    <cellStyle name="汇总 2 2 4" xfId="382"/>
    <cellStyle name="警告文本 2 2 3" xfId="383"/>
    <cellStyle name="计算 2 3" xfId="384"/>
    <cellStyle name="计算 2 4" xfId="385"/>
    <cellStyle name="检查单元格 2 2 2 2" xfId="386"/>
    <cellStyle name="检查单元格 2 2 2 3" xfId="387"/>
    <cellStyle name="检查单元格 2 2 4" xfId="388"/>
    <cellStyle name="解释性文本 2" xfId="389"/>
    <cellStyle name="警告文本 2" xfId="390"/>
    <cellStyle name="警告文本 2 2" xfId="391"/>
    <cellStyle name="警告文本 2 2 2 2" xfId="392"/>
    <cellStyle name="警告文本 2 2 2 3" xfId="393"/>
    <cellStyle name="警告文本 2 2 4" xfId="394"/>
    <cellStyle name="警告文本 2 3" xfId="395"/>
    <cellStyle name="警告文本 2 4" xfId="396"/>
    <cellStyle name="链接单元格 2" xfId="397"/>
    <cellStyle name="链接单元格 2 2" xfId="398"/>
    <cellStyle name="强调文字颜色 1 2" xfId="399"/>
    <cellStyle name="强调文字颜色 1 2 2" xfId="400"/>
    <cellStyle name="强调文字颜色 1 2 2 2 2" xfId="401"/>
    <cellStyle name="强调文字颜色 1 2 2 2 3" xfId="402"/>
    <cellStyle name="强调文字颜色 1 2 2 3" xfId="403"/>
    <cellStyle name="强调文字颜色 1 2 2 4" xfId="404"/>
    <cellStyle name="强调文字颜色 2 2" xfId="405"/>
    <cellStyle name="强调文字颜色 2 2 2 2" xfId="406"/>
    <cellStyle name="强调文字颜色 2 2 2 2 2" xfId="407"/>
    <cellStyle name="强调文字颜色 2 2 2 3" xfId="408"/>
    <cellStyle name="强调文字颜色 3 2" xfId="409"/>
    <cellStyle name="输入 2 4" xfId="410"/>
    <cellStyle name="强调文字颜色 3 2 2" xfId="411"/>
    <cellStyle name="适中 2 3" xfId="412"/>
    <cellStyle name="强调文字颜色 3 2 2 2" xfId="413"/>
    <cellStyle name="强调文字颜色 3 2 2 2 2" xfId="414"/>
    <cellStyle name="强调文字颜色 3 2 2 3" xfId="415"/>
    <cellStyle name="强调文字颜色 4 2" xfId="416"/>
    <cellStyle name="强调文字颜色 4 2 2 2" xfId="417"/>
    <cellStyle name="强调文字颜色 4 2 2 2 2" xfId="418"/>
    <cellStyle name="强调文字颜色 4 2 2 2 3" xfId="419"/>
    <cellStyle name="强调文字颜色 5 2" xfId="420"/>
    <cellStyle name="强调文字颜色 5 2 2" xfId="421"/>
    <cellStyle name="强调文字颜色 5 2 2 2" xfId="422"/>
    <cellStyle name="强调文字颜色 5 2 2 2 2" xfId="423"/>
    <cellStyle name="强调文字颜色 5 2 2 2 3" xfId="424"/>
    <cellStyle name="强调文字颜色 5 2 2 3" xfId="425"/>
    <cellStyle name="强调文字颜色 5 2 2 4" xfId="426"/>
    <cellStyle name="强调文字颜色 6 2 2" xfId="427"/>
    <cellStyle name="强调文字颜色 6 2 2 2" xfId="428"/>
    <cellStyle name="强调文字颜色 6 2 2 2 2" xfId="429"/>
    <cellStyle name="强调文字颜色 6 2 2 2 3" xfId="430"/>
    <cellStyle name="注释 2" xfId="431"/>
    <cellStyle name="强调文字颜色 6 2 3" xfId="432"/>
    <cellStyle name="强调文字颜色 6 2 4" xfId="433"/>
    <cellStyle name="输入 2" xfId="434"/>
    <cellStyle name="输入 2 2" xfId="435"/>
    <cellStyle name="输入 2 2 2" xfId="436"/>
    <cellStyle name="输入 2 3" xfId="437"/>
    <cellStyle name="注释 2 2" xfId="438"/>
    <cellStyle name="注释 2 2 2" xfId="439"/>
    <cellStyle name="注释 2 2 2 3" xfId="440"/>
    <cellStyle name="注释 2 2 3" xfId="441"/>
    <cellStyle name="注释 2 2 4" xfId="442"/>
    <cellStyle name="注释 2 4" xfId="4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zoomScale="80" zoomScaleNormal="80" topLeftCell="D1" workbookViewId="0">
      <selection activeCell="R18" sqref="R18"/>
    </sheetView>
  </sheetViews>
  <sheetFormatPr defaultColWidth="9.33333333333333" defaultRowHeight="36.95" customHeight="1"/>
  <cols>
    <col min="1" max="1" width="7.83333333333333" style="5" customWidth="1"/>
    <col min="2" max="2" width="16.5" style="5" customWidth="1"/>
    <col min="3" max="3" width="24" style="6" customWidth="1"/>
    <col min="4" max="4" width="20.8333333333333" style="7" customWidth="1"/>
    <col min="5" max="5" width="20.8333333333333" style="8" customWidth="1"/>
    <col min="6" max="6" width="18.7444444444444" style="9" customWidth="1"/>
    <col min="7" max="7" width="20.6222222222222" style="9" customWidth="1"/>
    <col min="8" max="8" width="10.1666666666667" style="9" customWidth="1"/>
    <col min="9" max="9" width="18.1222222222222" style="9" customWidth="1"/>
    <col min="10" max="10" width="18.9444444444444" style="9" customWidth="1"/>
    <col min="11" max="11" width="10.1666666666667" style="9" customWidth="1"/>
    <col min="12" max="12" width="13.5333333333333" style="8" customWidth="1"/>
    <col min="13" max="13" width="9.33333333333333" style="8" customWidth="1"/>
    <col min="14" max="14" width="12.5" style="5" customWidth="1"/>
    <col min="15" max="15" width="15.1555555555556" style="5" customWidth="1"/>
    <col min="16" max="16" width="17" style="5" customWidth="1"/>
    <col min="17" max="17" width="48.1222222222222" style="8" customWidth="1"/>
    <col min="18" max="18" width="33.4333333333333" style="8" customWidth="1"/>
    <col min="19" max="20" width="11.1666666666667" style="8" customWidth="1"/>
    <col min="21" max="16384" width="9.33333333333333" style="5"/>
  </cols>
  <sheetData>
    <row r="1" s="1" customFormat="1" customHeight="1" spans="1:20">
      <c r="A1" s="10" t="s">
        <v>0</v>
      </c>
      <c r="B1" s="10"/>
      <c r="C1" s="11"/>
      <c r="D1" s="12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1" customFormat="1" ht="25" customHeight="1" spans="1:20">
      <c r="A2" s="13" t="s">
        <v>1</v>
      </c>
      <c r="B2" s="13"/>
      <c r="C2" s="14"/>
      <c r="D2" s="15"/>
      <c r="E2" s="16"/>
      <c r="F2" s="17"/>
      <c r="G2" s="17"/>
      <c r="H2" s="17"/>
      <c r="I2" s="17"/>
      <c r="J2" s="17"/>
      <c r="K2" s="17"/>
      <c r="L2" s="44" t="s">
        <v>2</v>
      </c>
      <c r="M2" s="44"/>
      <c r="Q2" s="44"/>
      <c r="R2" s="44"/>
      <c r="S2" s="44"/>
      <c r="T2" s="44"/>
    </row>
    <row r="3" s="2" customFormat="1" customHeight="1" spans="1:20">
      <c r="A3" s="18" t="s">
        <v>3</v>
      </c>
      <c r="B3" s="19" t="s">
        <v>4</v>
      </c>
      <c r="C3" s="19" t="s">
        <v>5</v>
      </c>
      <c r="D3" s="19" t="s">
        <v>6</v>
      </c>
      <c r="E3" s="20" t="s">
        <v>7</v>
      </c>
      <c r="F3" s="21" t="s">
        <v>8</v>
      </c>
      <c r="G3" s="21"/>
      <c r="H3" s="21"/>
      <c r="I3" s="45" t="s">
        <v>9</v>
      </c>
      <c r="J3" s="46"/>
      <c r="K3" s="46"/>
      <c r="L3" s="47"/>
      <c r="M3" s="19" t="s">
        <v>10</v>
      </c>
      <c r="N3" s="48" t="s">
        <v>11</v>
      </c>
      <c r="O3" s="49" t="s">
        <v>12</v>
      </c>
      <c r="P3" s="49" t="s">
        <v>13</v>
      </c>
      <c r="Q3" s="59" t="s">
        <v>14</v>
      </c>
      <c r="R3" s="59"/>
      <c r="S3" s="59"/>
      <c r="T3" s="59"/>
    </row>
    <row r="4" s="2" customFormat="1" ht="78" customHeight="1" spans="1:21">
      <c r="A4" s="22"/>
      <c r="B4" s="23"/>
      <c r="C4" s="23"/>
      <c r="D4" s="23"/>
      <c r="E4" s="20"/>
      <c r="F4" s="24" t="s">
        <v>15</v>
      </c>
      <c r="G4" s="25" t="s">
        <v>16</v>
      </c>
      <c r="H4" s="25" t="s">
        <v>17</v>
      </c>
      <c r="I4" s="24" t="s">
        <v>18</v>
      </c>
      <c r="J4" s="25" t="s">
        <v>16</v>
      </c>
      <c r="K4" s="25" t="s">
        <v>17</v>
      </c>
      <c r="L4" s="50" t="s">
        <v>19</v>
      </c>
      <c r="M4" s="51"/>
      <c r="N4" s="48"/>
      <c r="O4" s="49"/>
      <c r="P4" s="49"/>
      <c r="Q4" s="60" t="s">
        <v>20</v>
      </c>
      <c r="R4" s="60" t="s">
        <v>21</v>
      </c>
      <c r="S4" s="60" t="s">
        <v>22</v>
      </c>
      <c r="T4" s="60" t="s">
        <v>23</v>
      </c>
      <c r="U4" s="61"/>
    </row>
    <row r="5" s="3" customFormat="1" customHeight="1" spans="1:20">
      <c r="A5" s="26"/>
      <c r="B5" s="27" t="s">
        <v>24</v>
      </c>
      <c r="C5" s="28"/>
      <c r="D5" s="29"/>
      <c r="E5" s="30"/>
      <c r="F5" s="31"/>
      <c r="G5" s="32"/>
      <c r="H5" s="33"/>
      <c r="I5" s="31"/>
      <c r="J5" s="33"/>
      <c r="K5" s="33"/>
      <c r="L5" s="52"/>
      <c r="M5" s="52"/>
      <c r="N5" s="52"/>
      <c r="O5" s="52"/>
      <c r="P5" s="52"/>
      <c r="Q5" s="62"/>
      <c r="R5" s="62"/>
      <c r="S5" s="62"/>
      <c r="T5" s="62"/>
    </row>
    <row r="6" s="3" customFormat="1" customHeight="1" spans="1:20">
      <c r="A6" s="34"/>
      <c r="B6" s="34" t="s">
        <v>25</v>
      </c>
      <c r="C6" s="28"/>
      <c r="D6" s="29"/>
      <c r="E6" s="30"/>
      <c r="F6" s="35">
        <f t="shared" ref="F6:K6" si="0">SUM(F7:F16)</f>
        <v>20773.75</v>
      </c>
      <c r="G6" s="35">
        <f t="shared" si="0"/>
        <v>20773.75</v>
      </c>
      <c r="H6" s="35">
        <f t="shared" si="0"/>
        <v>0</v>
      </c>
      <c r="I6" s="35">
        <f t="shared" si="0"/>
        <v>20762.59</v>
      </c>
      <c r="J6" s="35">
        <f t="shared" si="0"/>
        <v>20762.59</v>
      </c>
      <c r="K6" s="35">
        <f t="shared" si="0"/>
        <v>0</v>
      </c>
      <c r="L6" s="53">
        <f t="shared" ref="L6:L16" si="1">I6/F6</f>
        <v>0.999462783560984</v>
      </c>
      <c r="M6" s="54">
        <f>AVERAGE(M7:M16)</f>
        <v>97.08</v>
      </c>
      <c r="N6" s="52"/>
      <c r="O6" s="52"/>
      <c r="P6" s="52"/>
      <c r="Q6" s="62"/>
      <c r="R6" s="62"/>
      <c r="S6" s="62"/>
      <c r="T6" s="62"/>
    </row>
    <row r="7" s="4" customFormat="1" ht="75" customHeight="1" spans="1:20">
      <c r="A7" s="36">
        <v>1</v>
      </c>
      <c r="B7" s="37"/>
      <c r="C7" s="38" t="s">
        <v>26</v>
      </c>
      <c r="D7" s="38" t="s">
        <v>27</v>
      </c>
      <c r="E7" s="39" t="s">
        <v>28</v>
      </c>
      <c r="F7" s="31">
        <v>45</v>
      </c>
      <c r="G7" s="40">
        <v>45</v>
      </c>
      <c r="H7" s="41">
        <v>0</v>
      </c>
      <c r="I7" s="31">
        <v>45</v>
      </c>
      <c r="J7" s="40">
        <v>45</v>
      </c>
      <c r="K7" s="41">
        <v>0</v>
      </c>
      <c r="L7" s="55">
        <f t="shared" si="1"/>
        <v>1</v>
      </c>
      <c r="M7" s="56">
        <v>98</v>
      </c>
      <c r="N7" s="57" t="s">
        <v>29</v>
      </c>
      <c r="O7" s="42" t="s">
        <v>30</v>
      </c>
      <c r="P7" s="58"/>
      <c r="Q7" s="57" t="s">
        <v>31</v>
      </c>
      <c r="R7" s="57" t="s">
        <v>32</v>
      </c>
      <c r="S7" s="38" t="s">
        <v>29</v>
      </c>
      <c r="T7" s="38" t="s">
        <v>29</v>
      </c>
    </row>
    <row r="8" s="4" customFormat="1" ht="92" customHeight="1" spans="1:20">
      <c r="A8" s="36">
        <v>2</v>
      </c>
      <c r="B8" s="37"/>
      <c r="C8" s="38" t="s">
        <v>33</v>
      </c>
      <c r="D8" s="38" t="s">
        <v>34</v>
      </c>
      <c r="E8" s="39" t="s">
        <v>28</v>
      </c>
      <c r="F8" s="31">
        <v>654</v>
      </c>
      <c r="G8" s="40">
        <v>654</v>
      </c>
      <c r="H8" s="41">
        <v>0</v>
      </c>
      <c r="I8" s="31">
        <v>654</v>
      </c>
      <c r="J8" s="40">
        <v>654</v>
      </c>
      <c r="K8" s="41">
        <v>0</v>
      </c>
      <c r="L8" s="55">
        <f t="shared" si="1"/>
        <v>1</v>
      </c>
      <c r="M8" s="56">
        <v>97</v>
      </c>
      <c r="N8" s="57" t="s">
        <v>29</v>
      </c>
      <c r="O8" s="42" t="s">
        <v>30</v>
      </c>
      <c r="P8" s="58"/>
      <c r="Q8" s="57" t="s">
        <v>35</v>
      </c>
      <c r="R8" s="57" t="s">
        <v>36</v>
      </c>
      <c r="S8" s="38" t="s">
        <v>29</v>
      </c>
      <c r="T8" s="38" t="s">
        <v>29</v>
      </c>
    </row>
    <row r="9" s="4" customFormat="1" ht="92" customHeight="1" spans="1:20">
      <c r="A9" s="36">
        <v>3</v>
      </c>
      <c r="B9" s="37"/>
      <c r="C9" s="38" t="s">
        <v>37</v>
      </c>
      <c r="D9" s="38" t="s">
        <v>38</v>
      </c>
      <c r="E9" s="39" t="s">
        <v>28</v>
      </c>
      <c r="F9" s="31">
        <v>84</v>
      </c>
      <c r="G9" s="40">
        <v>84</v>
      </c>
      <c r="H9" s="41">
        <v>0</v>
      </c>
      <c r="I9" s="31">
        <v>84</v>
      </c>
      <c r="J9" s="40">
        <v>84</v>
      </c>
      <c r="K9" s="41">
        <v>0</v>
      </c>
      <c r="L9" s="55">
        <f t="shared" si="1"/>
        <v>1</v>
      </c>
      <c r="M9" s="56">
        <v>98</v>
      </c>
      <c r="N9" s="57" t="s">
        <v>29</v>
      </c>
      <c r="O9" s="42"/>
      <c r="P9" s="58"/>
      <c r="Q9" s="57" t="s">
        <v>39</v>
      </c>
      <c r="R9" s="57" t="s">
        <v>32</v>
      </c>
      <c r="S9" s="38" t="s">
        <v>29</v>
      </c>
      <c r="T9" s="38" t="s">
        <v>29</v>
      </c>
    </row>
    <row r="10" s="4" customFormat="1" ht="76" customHeight="1" spans="1:20">
      <c r="A10" s="36">
        <v>4</v>
      </c>
      <c r="B10" s="37"/>
      <c r="C10" s="38" t="s">
        <v>40</v>
      </c>
      <c r="D10" s="38" t="s">
        <v>38</v>
      </c>
      <c r="E10" s="39" t="s">
        <v>28</v>
      </c>
      <c r="F10" s="31">
        <v>1014.08</v>
      </c>
      <c r="G10" s="40">
        <v>1014.08</v>
      </c>
      <c r="H10" s="41">
        <v>0</v>
      </c>
      <c r="I10" s="31">
        <v>1014.08</v>
      </c>
      <c r="J10" s="40">
        <v>1014.08</v>
      </c>
      <c r="K10" s="41">
        <v>0</v>
      </c>
      <c r="L10" s="55">
        <f t="shared" si="1"/>
        <v>1</v>
      </c>
      <c r="M10" s="56">
        <v>98</v>
      </c>
      <c r="N10" s="57" t="s">
        <v>29</v>
      </c>
      <c r="O10" s="42"/>
      <c r="P10" s="58"/>
      <c r="Q10" s="57" t="s">
        <v>41</v>
      </c>
      <c r="R10" s="57" t="s">
        <v>32</v>
      </c>
      <c r="S10" s="38" t="s">
        <v>29</v>
      </c>
      <c r="T10" s="38" t="s">
        <v>29</v>
      </c>
    </row>
    <row r="11" ht="75" customHeight="1" spans="1:20">
      <c r="A11" s="36">
        <v>5</v>
      </c>
      <c r="B11" s="42"/>
      <c r="C11" s="38" t="s">
        <v>42</v>
      </c>
      <c r="D11" s="38" t="s">
        <v>38</v>
      </c>
      <c r="E11" s="39" t="s">
        <v>28</v>
      </c>
      <c r="F11" s="31">
        <v>15191.79</v>
      </c>
      <c r="G11" s="43">
        <v>15191.79</v>
      </c>
      <c r="H11" s="41">
        <v>0</v>
      </c>
      <c r="I11" s="31">
        <v>15191.79</v>
      </c>
      <c r="J11" s="43">
        <v>15191.79</v>
      </c>
      <c r="K11" s="41">
        <v>0</v>
      </c>
      <c r="L11" s="55">
        <f t="shared" si="1"/>
        <v>1</v>
      </c>
      <c r="M11" s="56">
        <v>99</v>
      </c>
      <c r="N11" s="57" t="s">
        <v>29</v>
      </c>
      <c r="O11" s="42"/>
      <c r="P11" s="42" t="s">
        <v>43</v>
      </c>
      <c r="Q11" s="57" t="s">
        <v>44</v>
      </c>
      <c r="R11" s="57" t="s">
        <v>45</v>
      </c>
      <c r="S11" s="38" t="s">
        <v>29</v>
      </c>
      <c r="T11" s="38" t="s">
        <v>29</v>
      </c>
    </row>
    <row r="12" ht="84" customHeight="1" spans="1:20">
      <c r="A12" s="36">
        <v>6</v>
      </c>
      <c r="B12" s="42"/>
      <c r="C12" s="38" t="s">
        <v>46</v>
      </c>
      <c r="D12" s="38" t="s">
        <v>47</v>
      </c>
      <c r="E12" s="39" t="s">
        <v>28</v>
      </c>
      <c r="F12" s="31">
        <v>365.2</v>
      </c>
      <c r="G12" s="43">
        <v>365.2</v>
      </c>
      <c r="H12" s="41">
        <v>0</v>
      </c>
      <c r="I12" s="31">
        <v>365.2</v>
      </c>
      <c r="J12" s="43">
        <v>365.2</v>
      </c>
      <c r="K12" s="41">
        <v>0</v>
      </c>
      <c r="L12" s="55">
        <f t="shared" si="1"/>
        <v>1</v>
      </c>
      <c r="M12" s="56">
        <v>97</v>
      </c>
      <c r="N12" s="57" t="s">
        <v>29</v>
      </c>
      <c r="O12" s="42"/>
      <c r="P12" s="42"/>
      <c r="Q12" s="57" t="s">
        <v>48</v>
      </c>
      <c r="R12" s="57" t="s">
        <v>36</v>
      </c>
      <c r="S12" s="38" t="s">
        <v>29</v>
      </c>
      <c r="T12" s="38" t="s">
        <v>29</v>
      </c>
    </row>
    <row r="13" ht="78" customHeight="1" spans="1:20">
      <c r="A13" s="36">
        <v>7</v>
      </c>
      <c r="B13" s="42"/>
      <c r="C13" s="38" t="s">
        <v>49</v>
      </c>
      <c r="D13" s="38" t="s">
        <v>50</v>
      </c>
      <c r="E13" s="39" t="s">
        <v>28</v>
      </c>
      <c r="F13" s="31">
        <v>1017.7</v>
      </c>
      <c r="G13" s="40">
        <v>1017.7</v>
      </c>
      <c r="H13" s="41">
        <v>0</v>
      </c>
      <c r="I13" s="31">
        <v>1017.7</v>
      </c>
      <c r="J13" s="40">
        <v>1017.7</v>
      </c>
      <c r="K13" s="41">
        <v>0</v>
      </c>
      <c r="L13" s="55">
        <f t="shared" si="1"/>
        <v>1</v>
      </c>
      <c r="M13" s="56">
        <v>98</v>
      </c>
      <c r="N13" s="57" t="s">
        <v>29</v>
      </c>
      <c r="O13" s="42" t="s">
        <v>51</v>
      </c>
      <c r="P13" s="42"/>
      <c r="Q13" s="57" t="s">
        <v>52</v>
      </c>
      <c r="R13" s="57" t="s">
        <v>32</v>
      </c>
      <c r="S13" s="38" t="s">
        <v>29</v>
      </c>
      <c r="T13" s="38" t="s">
        <v>29</v>
      </c>
    </row>
    <row r="14" ht="56" customHeight="1" spans="1:20">
      <c r="A14" s="36">
        <v>8</v>
      </c>
      <c r="B14" s="42"/>
      <c r="C14" s="38" t="s">
        <v>53</v>
      </c>
      <c r="D14" s="38" t="s">
        <v>54</v>
      </c>
      <c r="E14" s="39" t="s">
        <v>28</v>
      </c>
      <c r="F14" s="31">
        <v>233.57</v>
      </c>
      <c r="G14" s="40">
        <v>233.57</v>
      </c>
      <c r="H14" s="41">
        <v>0</v>
      </c>
      <c r="I14" s="31">
        <v>233.57</v>
      </c>
      <c r="J14" s="40">
        <v>233.57</v>
      </c>
      <c r="K14" s="41">
        <v>0</v>
      </c>
      <c r="L14" s="55">
        <f t="shared" si="1"/>
        <v>1</v>
      </c>
      <c r="M14" s="56">
        <v>98</v>
      </c>
      <c r="N14" s="57" t="s">
        <v>29</v>
      </c>
      <c r="O14" s="42"/>
      <c r="P14" s="42"/>
      <c r="Q14" s="57" t="s">
        <v>55</v>
      </c>
      <c r="R14" s="57" t="s">
        <v>32</v>
      </c>
      <c r="S14" s="38" t="s">
        <v>29</v>
      </c>
      <c r="T14" s="38" t="s">
        <v>29</v>
      </c>
    </row>
    <row r="15" ht="81" customHeight="1" spans="1:20">
      <c r="A15" s="36">
        <v>9</v>
      </c>
      <c r="B15" s="42"/>
      <c r="C15" s="38" t="s">
        <v>56</v>
      </c>
      <c r="D15" s="38" t="s">
        <v>57</v>
      </c>
      <c r="E15" s="39" t="s">
        <v>28</v>
      </c>
      <c r="F15" s="31">
        <v>1775.41</v>
      </c>
      <c r="G15" s="40">
        <v>1775.41</v>
      </c>
      <c r="H15" s="41">
        <v>0</v>
      </c>
      <c r="I15" s="31">
        <v>1775.41</v>
      </c>
      <c r="J15" s="40">
        <v>1775.41</v>
      </c>
      <c r="K15" s="41">
        <v>0</v>
      </c>
      <c r="L15" s="55">
        <f t="shared" si="1"/>
        <v>1</v>
      </c>
      <c r="M15" s="56">
        <v>97</v>
      </c>
      <c r="N15" s="57" t="s">
        <v>29</v>
      </c>
      <c r="O15" s="42" t="s">
        <v>30</v>
      </c>
      <c r="P15" s="42" t="s">
        <v>58</v>
      </c>
      <c r="Q15" s="57" t="s">
        <v>59</v>
      </c>
      <c r="R15" s="57" t="s">
        <v>36</v>
      </c>
      <c r="S15" s="38" t="s">
        <v>29</v>
      </c>
      <c r="T15" s="38" t="s">
        <v>29</v>
      </c>
    </row>
    <row r="16" ht="60" customHeight="1" spans="1:20">
      <c r="A16" s="36">
        <v>10</v>
      </c>
      <c r="B16" s="42"/>
      <c r="C16" s="38" t="s">
        <v>60</v>
      </c>
      <c r="D16" s="38" t="s">
        <v>57</v>
      </c>
      <c r="E16" s="39" t="s">
        <v>28</v>
      </c>
      <c r="F16" s="31">
        <v>393</v>
      </c>
      <c r="G16" s="40">
        <v>393</v>
      </c>
      <c r="H16" s="41">
        <v>0</v>
      </c>
      <c r="I16" s="31">
        <v>381.84</v>
      </c>
      <c r="J16" s="40">
        <v>381.84</v>
      </c>
      <c r="K16" s="41">
        <v>0</v>
      </c>
      <c r="L16" s="55">
        <f t="shared" si="1"/>
        <v>0.971603053435114</v>
      </c>
      <c r="M16" s="56">
        <v>90.8</v>
      </c>
      <c r="N16" s="57" t="s">
        <v>29</v>
      </c>
      <c r="O16" s="42" t="s">
        <v>30</v>
      </c>
      <c r="P16" s="42"/>
      <c r="Q16" s="57" t="s">
        <v>61</v>
      </c>
      <c r="R16" s="57" t="s">
        <v>62</v>
      </c>
      <c r="S16" s="38" t="s">
        <v>29</v>
      </c>
      <c r="T16" s="38" t="s">
        <v>29</v>
      </c>
    </row>
  </sheetData>
  <mergeCells count="13">
    <mergeCell ref="A1:T1"/>
    <mergeCell ref="F3:H3"/>
    <mergeCell ref="I3:L3"/>
    <mergeCell ref="Q3:T3"/>
    <mergeCell ref="A3:A4"/>
    <mergeCell ref="B3:B4"/>
    <mergeCell ref="C3:C4"/>
    <mergeCell ref="D3:D4"/>
    <mergeCell ref="E3:E4"/>
    <mergeCell ref="M3:M4"/>
    <mergeCell ref="N3:N4"/>
    <mergeCell ref="O3:O4"/>
    <mergeCell ref="P3:P4"/>
  </mergeCells>
  <pageMargins left="0.25" right="0.25" top="0.27" bottom="0.24" header="0.17" footer="0.17"/>
  <pageSetup paperSize="8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tjhq</dc:creator>
  <cp:lastModifiedBy>Administrator</cp:lastModifiedBy>
  <dcterms:created xsi:type="dcterms:W3CDTF">2013-07-01T05:47:00Z</dcterms:created>
  <cp:lastPrinted>2019-11-14T05:28:00Z</cp:lastPrinted>
  <dcterms:modified xsi:type="dcterms:W3CDTF">2024-08-07T03:04:55Z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27596410</vt:i4>
  </property>
  <property fmtid="{D5CDD505-2E9C-101B-9397-08002B2CF9AE}" pid="3" name="KSOProductBuildVer">
    <vt:lpwstr>2052-11.1.0.8597</vt:lpwstr>
  </property>
  <property fmtid="{D5CDD505-2E9C-101B-9397-08002B2CF9AE}" pid="4" name="ICV">
    <vt:lpwstr>F6FE2EEF564C4053A68AC9D0A5E4728A_12</vt:lpwstr>
  </property>
</Properties>
</file>